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SEF\AplusB_Scale-up\Nachfolgeprogramm AplusB 2022-2027\Webseite\Für die offizielle Veröffentlichung\"/>
    </mc:Choice>
  </mc:AlternateContent>
  <xr:revisionPtr revIDLastSave="0" documentId="13_ncr:1_{C246AD40-5356-4CF6-A487-C55ED40B6E0A}" xr6:coauthVersionLast="46" xr6:coauthVersionMax="46" xr10:uidLastSave="{00000000-0000-0000-0000-000000000000}"/>
  <bookViews>
    <workbookView xWindow="-24810" yWindow="-780" windowWidth="21600" windowHeight="16155" tabRatio="404" xr2:uid="{00000000-000D-0000-FFFF-FFFF00000000}"/>
  </bookViews>
  <sheets>
    <sheet name="Angaben zum Personal" sheetId="1" r:id="rId1"/>
    <sheet name="Kostentabelle gesamt" sheetId="2" r:id="rId2"/>
    <sheet name="Kosten pro Arbeitspaket" sheetId="3" r:id="rId3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D28" i="2"/>
  <c r="E28" i="2"/>
  <c r="F28" i="2"/>
  <c r="G28" i="2"/>
  <c r="H28" i="2"/>
  <c r="D56" i="2"/>
  <c r="E56" i="2"/>
  <c r="F56" i="2"/>
  <c r="G56" i="2"/>
  <c r="H56" i="2"/>
  <c r="D84" i="2"/>
  <c r="E84" i="2"/>
  <c r="F84" i="2"/>
  <c r="G84" i="2"/>
  <c r="H84" i="2"/>
  <c r="D112" i="2"/>
  <c r="E112" i="2"/>
  <c r="F112" i="2"/>
  <c r="G112" i="2"/>
  <c r="H112" i="2"/>
  <c r="C112" i="2"/>
  <c r="C84" i="2"/>
  <c r="C56" i="2"/>
  <c r="C28" i="2"/>
  <c r="C5" i="2"/>
  <c r="C6" i="2"/>
  <c r="L6" i="2"/>
  <c r="L4" i="2"/>
  <c r="L140" i="2"/>
  <c r="J6" i="2"/>
  <c r="J4" i="2"/>
  <c r="J140" i="2"/>
  <c r="D139" i="2"/>
  <c r="E139" i="2"/>
  <c r="F139" i="2"/>
  <c r="G139" i="2"/>
  <c r="H139" i="2"/>
  <c r="C139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86" i="2"/>
  <c r="L85" i="2"/>
  <c r="L29" i="2"/>
  <c r="L58" i="2"/>
  <c r="L57" i="2"/>
  <c r="L81" i="2"/>
  <c r="J81" i="2"/>
  <c r="L80" i="2"/>
  <c r="J80" i="2"/>
  <c r="L79" i="2"/>
  <c r="J79" i="2"/>
  <c r="L78" i="2"/>
  <c r="J78" i="2"/>
  <c r="L77" i="2"/>
  <c r="J77" i="2"/>
  <c r="L76" i="2"/>
  <c r="J76" i="2"/>
  <c r="L75" i="2"/>
  <c r="J75" i="2"/>
  <c r="L74" i="2"/>
  <c r="J74" i="2"/>
  <c r="L73" i="2"/>
  <c r="J73" i="2"/>
  <c r="L72" i="2"/>
  <c r="J72" i="2"/>
  <c r="L71" i="2"/>
  <c r="J71" i="2"/>
  <c r="L70" i="2"/>
  <c r="J70" i="2"/>
  <c r="L69" i="2"/>
  <c r="J69" i="2"/>
  <c r="L68" i="2"/>
  <c r="J68" i="2"/>
  <c r="L67" i="2"/>
  <c r="J67" i="2"/>
  <c r="L66" i="2"/>
  <c r="J66" i="2"/>
  <c r="L65" i="2"/>
  <c r="J65" i="2"/>
  <c r="L64" i="2"/>
  <c r="J64" i="2"/>
  <c r="L63" i="2"/>
  <c r="J63" i="2"/>
  <c r="L62" i="2"/>
  <c r="J62" i="2"/>
  <c r="L61" i="2"/>
  <c r="J61" i="2"/>
  <c r="L60" i="2"/>
  <c r="J60" i="2"/>
  <c r="L59" i="2"/>
  <c r="J59" i="2"/>
  <c r="J58" i="2"/>
  <c r="J57" i="2"/>
  <c r="L55" i="2"/>
  <c r="J55" i="2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F29" i="1"/>
  <c r="G29" i="1"/>
  <c r="H29" i="1"/>
  <c r="I29" i="1"/>
  <c r="J29" i="1"/>
  <c r="K29" i="1"/>
  <c r="N30" i="1"/>
  <c r="C24" i="3"/>
  <c r="B6" i="2"/>
  <c r="B7" i="2"/>
  <c r="L7" i="2"/>
  <c r="B8" i="2"/>
  <c r="L8" i="2"/>
  <c r="B9" i="2"/>
  <c r="L9" i="2"/>
  <c r="B10" i="2"/>
  <c r="L10" i="2"/>
  <c r="B11" i="2"/>
  <c r="L11" i="2"/>
  <c r="B12" i="2"/>
  <c r="L12" i="2"/>
  <c r="B13" i="2"/>
  <c r="L13" i="2"/>
  <c r="B14" i="2"/>
  <c r="L14" i="2"/>
  <c r="B15" i="2"/>
  <c r="L15" i="2"/>
  <c r="B16" i="2"/>
  <c r="L16" i="2"/>
  <c r="B17" i="2"/>
  <c r="L17" i="2"/>
  <c r="B18" i="2"/>
  <c r="L18" i="2"/>
  <c r="B19" i="2"/>
  <c r="L19" i="2"/>
  <c r="B20" i="2"/>
  <c r="L20" i="2"/>
  <c r="B21" i="2"/>
  <c r="L21" i="2"/>
  <c r="B22" i="2"/>
  <c r="L22" i="2"/>
  <c r="B23" i="2"/>
  <c r="L23" i="2"/>
  <c r="B24" i="2"/>
  <c r="L24" i="2"/>
  <c r="L25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27" i="2"/>
  <c r="L83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11" i="2"/>
  <c r="A26" i="3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A6" i="2"/>
  <c r="D6" i="2"/>
  <c r="E6" i="2"/>
  <c r="F6" i="2"/>
  <c r="G6" i="2"/>
  <c r="H6" i="2"/>
  <c r="A7" i="2"/>
  <c r="C7" i="2"/>
  <c r="D7" i="2"/>
  <c r="E7" i="2"/>
  <c r="F7" i="2"/>
  <c r="G7" i="2"/>
  <c r="H7" i="2"/>
  <c r="A8" i="2"/>
  <c r="C8" i="2"/>
  <c r="D8" i="2"/>
  <c r="E8" i="2"/>
  <c r="F8" i="2"/>
  <c r="G8" i="2"/>
  <c r="H8" i="2"/>
  <c r="A9" i="2"/>
  <c r="C9" i="2"/>
  <c r="D9" i="2"/>
  <c r="E9" i="2"/>
  <c r="F9" i="2"/>
  <c r="G9" i="2"/>
  <c r="H9" i="2"/>
  <c r="A10" i="2"/>
  <c r="C10" i="2"/>
  <c r="D10" i="2"/>
  <c r="E10" i="2"/>
  <c r="F10" i="2"/>
  <c r="G10" i="2"/>
  <c r="H10" i="2"/>
  <c r="A11" i="2"/>
  <c r="C11" i="2"/>
  <c r="D11" i="2"/>
  <c r="E11" i="2"/>
  <c r="F11" i="2"/>
  <c r="G11" i="2"/>
  <c r="H11" i="2"/>
  <c r="A12" i="2"/>
  <c r="C12" i="2"/>
  <c r="D12" i="2"/>
  <c r="E12" i="2"/>
  <c r="F12" i="2"/>
  <c r="G12" i="2"/>
  <c r="H12" i="2"/>
  <c r="A13" i="2"/>
  <c r="C13" i="2"/>
  <c r="D13" i="2"/>
  <c r="E13" i="2"/>
  <c r="F13" i="2"/>
  <c r="G13" i="2"/>
  <c r="H13" i="2"/>
  <c r="A14" i="2"/>
  <c r="C14" i="2"/>
  <c r="D14" i="2"/>
  <c r="E14" i="2"/>
  <c r="F14" i="2"/>
  <c r="G14" i="2"/>
  <c r="H14" i="2"/>
  <c r="A15" i="2"/>
  <c r="C15" i="2"/>
  <c r="D15" i="2"/>
  <c r="E15" i="2"/>
  <c r="F15" i="2"/>
  <c r="G15" i="2"/>
  <c r="H15" i="2"/>
  <c r="A16" i="2"/>
  <c r="C16" i="2"/>
  <c r="D16" i="2"/>
  <c r="E16" i="2"/>
  <c r="F16" i="2"/>
  <c r="G16" i="2"/>
  <c r="H16" i="2"/>
  <c r="A17" i="2"/>
  <c r="C17" i="2"/>
  <c r="D17" i="2"/>
  <c r="E17" i="2"/>
  <c r="F17" i="2"/>
  <c r="G17" i="2"/>
  <c r="H17" i="2"/>
  <c r="A18" i="2"/>
  <c r="C18" i="2"/>
  <c r="D18" i="2"/>
  <c r="E18" i="2"/>
  <c r="F18" i="2"/>
  <c r="G18" i="2"/>
  <c r="H18" i="2"/>
  <c r="A19" i="2"/>
  <c r="C19" i="2"/>
  <c r="D19" i="2"/>
  <c r="E19" i="2"/>
  <c r="F19" i="2"/>
  <c r="G19" i="2"/>
  <c r="H19" i="2"/>
  <c r="A20" i="2"/>
  <c r="C20" i="2"/>
  <c r="D20" i="2"/>
  <c r="E20" i="2"/>
  <c r="F20" i="2"/>
  <c r="G20" i="2"/>
  <c r="H20" i="2"/>
  <c r="A21" i="2"/>
  <c r="C21" i="2"/>
  <c r="D21" i="2"/>
  <c r="E21" i="2"/>
  <c r="F21" i="2"/>
  <c r="G21" i="2"/>
  <c r="H21" i="2"/>
  <c r="A22" i="2"/>
  <c r="C22" i="2"/>
  <c r="D22" i="2"/>
  <c r="E22" i="2"/>
  <c r="F22" i="2"/>
  <c r="G22" i="2"/>
  <c r="H22" i="2"/>
  <c r="A23" i="2"/>
  <c r="C23" i="2"/>
  <c r="D23" i="2"/>
  <c r="E23" i="2"/>
  <c r="F23" i="2"/>
  <c r="G23" i="2"/>
  <c r="H23" i="2"/>
  <c r="A24" i="2"/>
  <c r="C24" i="2"/>
  <c r="D24" i="2"/>
  <c r="E24" i="2"/>
  <c r="F24" i="2"/>
  <c r="G24" i="2"/>
  <c r="H24" i="2"/>
  <c r="A25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27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83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11" i="2"/>
  <c r="M142" i="2"/>
</calcChain>
</file>

<file path=xl/sharedStrings.xml><?xml version="1.0" encoding="utf-8"?>
<sst xmlns="http://schemas.openxmlformats.org/spreadsheetml/2006/main" count="194" uniqueCount="189">
  <si>
    <t>Angaben zum Personal</t>
  </si>
  <si>
    <t>Hinweise zum Ausfüllen finden Sie ab Zeile 32</t>
  </si>
  <si>
    <t>Lohnnebenkosten (in %)</t>
  </si>
  <si>
    <t>Anzahl der Stunden pro Kalenderjahr</t>
  </si>
  <si>
    <t>Familienname</t>
  </si>
  <si>
    <t>Brutto-
monatsbezug
(EUR)Brutto-
monatsbezug
(EUR)</t>
  </si>
  <si>
    <t>Wochen-
arbeitszeit
lt. Dienst-
vertrag
(h/Woche)Wochen-
arbeitszeit
lt. Dienst-
vertrag
(h/Woche)</t>
  </si>
  <si>
    <t>Stunden-
satz
inkl. LNK
und GK
(EUR/h)Stunden-
satz
inkl. LNK
und GK
(EUR/h)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</si>
  <si>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</si>
  <si>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</si>
  <si>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</si>
  <si>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</si>
  <si>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</si>
  <si>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</si>
  <si>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</si>
  <si>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</si>
  <si>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</si>
  <si>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</si>
  <si>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</si>
  <si>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</si>
  <si>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</si>
  <si>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</si>
  <si>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</si>
  <si>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</si>
  <si>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</si>
  <si>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</si>
  <si>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</si>
  <si>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</si>
  <si>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Summen (h)</t>
  </si>
  <si>
    <t>Summe der Projektarbeitszeit (h)</t>
  </si>
  <si>
    <t>Hinweise und Ausfüllhilfen:</t>
  </si>
  <si>
    <t>Stundensatz:</t>
  </si>
  <si>
    <t>Der Stundensatz wird hier zu Planungszwecken dargestellt. Im Rahmen der Abrechnung ist ein entsprechender Nachweis erforderlich</t>
  </si>
  <si>
    <t>Abkürzungen: Lohnnebenkosten LNK(üblicherweise 85% incl. 13. und 14. Monatsgehalt), Gemeinkosten GK (fixer Satz von 25 %)</t>
  </si>
  <si>
    <t>Gesamtkosten des Projektes</t>
  </si>
  <si>
    <t>Kosten pro Kalenderjahr</t>
  </si>
  <si>
    <t>Summe  exkl. 25 % GK (EUR)</t>
  </si>
  <si>
    <t>Summe  inkl. 25 % GK (EUR)</t>
  </si>
  <si>
    <t>Personalkosten (werden aus dem Tabellenblatt "Angaben zum Personal" übernommen, inkl. LNK)</t>
  </si>
  <si>
    <t>Name</t>
  </si>
  <si>
    <t>Drittkosten (Eingabe der Nettobeträge, GK werden mit 0% berechnet)</t>
  </si>
  <si>
    <t>Leistung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</si>
  <si>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</si>
  <si>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</si>
  <si>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</si>
  <si>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</si>
  <si>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</si>
  <si>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</si>
  <si>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</si>
  <si>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</si>
  <si>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</si>
  <si>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</si>
  <si>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</si>
  <si>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</si>
  <si>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</si>
  <si>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</si>
  <si>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</si>
  <si>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</si>
  <si>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</si>
  <si>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</si>
  <si>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</si>
  <si>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</si>
  <si>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</si>
  <si>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</si>
  <si>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</si>
  <si>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</si>
  <si>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</si>
  <si>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Bezeichnung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</si>
  <si>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</si>
  <si>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</si>
  <si>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</si>
  <si>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</si>
  <si>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</si>
  <si>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</si>
  <si>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</si>
  <si>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</si>
  <si>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</si>
  <si>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</si>
  <si>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</si>
  <si>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</si>
  <si>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</si>
  <si>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</si>
  <si>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</si>
  <si>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</si>
  <si>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</si>
  <si>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</si>
  <si>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</si>
  <si>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</si>
  <si>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</si>
  <si>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</si>
  <si>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</si>
  <si>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</si>
  <si>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</si>
  <si>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Reisekosten  (Eingabe der Nettobeträge, GK werden hinzugefügt)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</si>
  <si>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</si>
  <si>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</si>
  <si>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</si>
  <si>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</si>
  <si>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</si>
  <si>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</si>
  <si>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</si>
  <si>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</si>
  <si>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</si>
  <si>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</si>
  <si>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</si>
  <si>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</si>
  <si>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</si>
  <si>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</si>
  <si>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</si>
  <si>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</si>
  <si>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</si>
  <si>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</si>
  <si>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</si>
  <si>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</si>
  <si>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</si>
  <si>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</si>
  <si>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</si>
  <si>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</si>
  <si>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</si>
  <si>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Kosten pro Kalenderjahr exkl. GK (EUR)</t>
  </si>
  <si>
    <t>Projektkosten (EUR):</t>
  </si>
  <si>
    <t>beantragte Förderung (EUR):</t>
  </si>
  <si>
    <t>Für die Erfassung der Drittkosten ist der verrechnete Stundensatz z.B. gemäß Absichtserklärung (LOI Letter of intent), Angebot oder Vertrag zu erfassen.</t>
  </si>
  <si>
    <t>Bei der Einreichung durch Konsortien muss für jeden Partner eine eigenes Kostenblatt ausgefüllt werden.</t>
  </si>
  <si>
    <t>Aufteilung der Kosten nach Arbeitspaketen</t>
  </si>
  <si>
    <t>Arbeitspaket</t>
  </si>
  <si>
    <t>Kosten in EUR
(inkl. 25 % GK)Kosten in EUR
(inkl. 25 % GK)</t>
  </si>
  <si>
    <t>AP 1</t>
  </si>
  <si>
    <t>AP 2</t>
  </si>
  <si>
    <t>AP 3</t>
  </si>
  <si>
    <t>AP 4</t>
  </si>
  <si>
    <t>AP 5</t>
  </si>
  <si>
    <t>AP 6</t>
  </si>
  <si>
    <t>AP 7</t>
  </si>
  <si>
    <t>AP 8</t>
  </si>
  <si>
    <t>AP 9</t>
  </si>
  <si>
    <t>AP 10</t>
  </si>
  <si>
    <t>AP 11</t>
  </si>
  <si>
    <t>AP 12</t>
  </si>
  <si>
    <t>AP 13</t>
  </si>
  <si>
    <t>AP 14</t>
  </si>
  <si>
    <t>AP 15</t>
  </si>
  <si>
    <t>AP 16</t>
  </si>
  <si>
    <t>AP 17</t>
  </si>
  <si>
    <t>AP 18</t>
  </si>
  <si>
    <t>AP 19</t>
  </si>
  <si>
    <t>AP 20</t>
  </si>
  <si>
    <t>Projektkosten (inkl. GK, in EUR):</t>
  </si>
  <si>
    <r>
      <t xml:space="preserve">Kostenplan zum Antrag im Rahmen </t>
    </r>
    <r>
      <rPr>
        <b/>
        <sz val="16"/>
        <color indexed="30"/>
        <rFont val="Calibri"/>
        <family val="2"/>
      </rPr>
      <t>des Förderprogramms A</t>
    </r>
    <r>
      <rPr>
        <b/>
        <i/>
        <sz val="16"/>
        <color indexed="30"/>
        <rFont val="Calibri"/>
        <family val="2"/>
      </rPr>
      <t>plus</t>
    </r>
    <r>
      <rPr>
        <b/>
        <sz val="16"/>
        <color indexed="30"/>
        <rFont val="Calibri"/>
        <family val="2"/>
      </rPr>
      <t>B</t>
    </r>
  </si>
  <si>
    <t>Die im Projekt eingesetzten Mitarbeitenden sind jeweils in einer Zeile zu erfassen, bei noch nicht bekannten Personen kann die Funktionsbezeichnung eingesetzt werden.</t>
  </si>
  <si>
    <t>Hinweise zum Ausfüllen finden Sie ab Zeile 144</t>
  </si>
  <si>
    <t>Zur leichteren Handhabung sind die Zellen nicht gesperrt, wir bitten Sorge zu tragen, dass die Formeln und Verweise funktional erhalten bleiben.</t>
  </si>
  <si>
    <t>Die Zellen dürfen wegen den Zellverweisen bzw. Berechnungen nicht verschoben werden.</t>
  </si>
  <si>
    <t xml:space="preserve">Die Personalkosten ergeben sich aus der Personalplanung (auf Stundenbasis) und dem Stundensatz. 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</si>
  <si>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</si>
  <si>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</si>
  <si>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</si>
  <si>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</si>
  <si>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</si>
  <si>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</si>
  <si>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</si>
  <si>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</si>
  <si>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</si>
  <si>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</si>
  <si>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</si>
  <si>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</si>
  <si>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</si>
  <si>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</si>
  <si>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</si>
  <si>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</si>
  <si>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</si>
  <si>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</si>
  <si>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</si>
  <si>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</si>
  <si>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</si>
  <si>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</si>
  <si>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</si>
  <si>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</si>
  <si>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</si>
  <si>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Die Bezeichnung der Materialkosten mit m bzw.a und der Drittkosten mit d bzw. e wird erst bei der Abrechnung relevant.</t>
  </si>
  <si>
    <t>Die Kostenplanung ist als Excel-File und zusätzlich als unterschriebener Scan zu übermitteln.</t>
  </si>
  <si>
    <t>Die Beträge in den rot hervorgehobenen Zellen (Summe der Personalkosten, der Drittkosten, der Materialkosten, gesamte Projektkosten und beantragter Zuschuss) sind beim Antrag im Fördermanager einzutragen.</t>
  </si>
  <si>
    <t>Der beantragte Zuschuss wird auf Basis der Projektkosten errechnet.</t>
  </si>
  <si>
    <r>
      <t>Sach- und Materialkosten:</t>
    </r>
    <r>
      <rPr>
        <b/>
        <u/>
        <sz val="11"/>
        <color rgb="FF000000"/>
        <rFont val="Calibri"/>
        <family val="2"/>
      </rPr>
      <t xml:space="preserve"> Instrumente und Ausrüstung</t>
    </r>
    <r>
      <rPr>
        <b/>
        <sz val="11"/>
        <color indexed="8"/>
        <rFont val="Calibri"/>
        <family val="2"/>
      </rPr>
      <t xml:space="preserve"> (Eingabe der Nettobeträge, </t>
    </r>
    <r>
      <rPr>
        <b/>
        <u/>
        <sz val="11"/>
        <color rgb="FF000000"/>
        <rFont val="Calibri"/>
        <family val="2"/>
      </rPr>
      <t>GK werden hinzugefügt</t>
    </r>
    <r>
      <rPr>
        <b/>
        <sz val="11"/>
        <color indexed="8"/>
        <rFont val="Calibri"/>
        <family val="2"/>
      </rPr>
      <t>)</t>
    </r>
  </si>
  <si>
    <r>
      <t xml:space="preserve">Sach- und Materialkosten  (Eingabe der Nettobeträge, </t>
    </r>
    <r>
      <rPr>
        <b/>
        <u/>
        <sz val="11"/>
        <color rgb="FF000000"/>
        <rFont val="Calibri"/>
        <family val="2"/>
      </rPr>
      <t>GK werden mit 0% gerechnet</t>
    </r>
    <r>
      <rPr>
        <b/>
        <sz val="11"/>
        <color indexed="8"/>
        <rFont val="Calibri"/>
        <family val="2"/>
      </rPr>
      <t>)</t>
    </r>
  </si>
  <si>
    <t>Funktion im 
Unternehmen</t>
  </si>
  <si>
    <t>Summe
(h)</t>
  </si>
  <si>
    <t>Zellen dürfen wegen der Zellverweise bzw. Berechnungen nicht verschoben werden</t>
  </si>
  <si>
    <t>In der Kostentabelle sind nach Möglichkeit gleichartige Positionen zusammenzufassen (Miete, Sachkosten, Workshops, usw.) sofern die Transparenz und Nachvollziehbarkeit der geplanten Ausgaben gewährleistet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</si>
</sst>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30"/>
      <name val="Calibri"/>
      <family val="2"/>
    </font>
    <font>
      <b/>
      <i/>
      <sz val="16"/>
      <color indexed="30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9" fontId="2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2" fillId="0" borderId="0" xfId="3"/>
    <xf numFmtId="0" fontId="3" fillId="0" borderId="0" xfId="3" applyFont="1"/>
    <xf numFmtId="0" fontId="6" fillId="0" borderId="0" xfId="3" applyFont="1"/>
    <xf numFmtId="0" fontId="6" fillId="0" borderId="0" xfId="3" applyFont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2" fillId="0" borderId="0" xfId="3" applyProtection="1"/>
    <xf numFmtId="9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2" xfId="3" applyFill="1" applyBorder="1" applyProtection="1"/>
    <xf numFmtId="0" fontId="2" fillId="0" borderId="3" xfId="3" applyFont="1" applyFill="1" applyBorder="1" applyProtection="1"/>
    <xf numFmtId="0" fontId="2" fillId="0" borderId="4" xfId="3" applyFont="1" applyFill="1" applyBorder="1" applyAlignment="1" applyProtection="1">
      <alignment wrapText="1"/>
    </xf>
    <xf numFmtId="0" fontId="2" fillId="0" borderId="5" xfId="3" applyFont="1" applyFill="1" applyBorder="1" applyAlignment="1" applyProtection="1">
      <alignment wrapText="1"/>
    </xf>
    <xf numFmtId="0" fontId="2" fillId="0" borderId="6" xfId="3" applyFont="1" applyFill="1" applyBorder="1" applyAlignment="1" applyProtection="1">
      <alignment horizontal="center"/>
    </xf>
    <xf numFmtId="0" fontId="2" fillId="0" borderId="6" xfId="3" applyFont="1" applyFill="1" applyBorder="1" applyAlignment="1" applyProtection="1">
      <alignment wrapText="1"/>
    </xf>
    <xf numFmtId="0" fontId="2" fillId="0" borderId="0" xfId="3" applyFill="1" applyBorder="1" applyProtection="1"/>
    <xf numFmtId="0" fontId="2" fillId="0" borderId="7" xfId="3" applyFont="1" applyFill="1" applyBorder="1" applyProtection="1"/>
    <xf numFmtId="0" fontId="2" fillId="2" borderId="8" xfId="3" applyFill="1" applyBorder="1" applyProtection="1">
      <protection locked="0"/>
    </xf>
    <xf numFmtId="0" fontId="2" fillId="2" borderId="9" xfId="3" applyFill="1" applyBorder="1" applyProtection="1">
      <protection locked="0"/>
    </xf>
    <xf numFmtId="3" fontId="2" fillId="2" borderId="9" xfId="3" applyNumberFormat="1" applyFill="1" applyBorder="1" applyProtection="1">
      <protection locked="0"/>
    </xf>
    <xf numFmtId="164" fontId="2" fillId="2" borderId="10" xfId="3" applyNumberFormat="1" applyFill="1" applyBorder="1" applyProtection="1">
      <protection locked="0"/>
    </xf>
    <xf numFmtId="0" fontId="2" fillId="2" borderId="11" xfId="3" applyFill="1" applyBorder="1" applyProtection="1">
      <protection locked="0"/>
    </xf>
    <xf numFmtId="1" fontId="2" fillId="0" borderId="11" xfId="3" applyNumberFormat="1" applyFill="1" applyBorder="1" applyProtection="1"/>
    <xf numFmtId="3" fontId="2" fillId="0" borderId="10" xfId="3" applyNumberFormat="1" applyFill="1" applyBorder="1" applyProtection="1"/>
    <xf numFmtId="0" fontId="2" fillId="0" borderId="12" xfId="3" applyFont="1" applyFill="1" applyBorder="1" applyProtection="1"/>
    <xf numFmtId="0" fontId="2" fillId="2" borderId="13" xfId="3" applyFill="1" applyBorder="1" applyProtection="1">
      <protection locked="0"/>
    </xf>
    <xf numFmtId="0" fontId="2" fillId="2" borderId="1" xfId="3" applyFill="1" applyBorder="1" applyProtection="1">
      <protection locked="0"/>
    </xf>
    <xf numFmtId="3" fontId="2" fillId="2" borderId="1" xfId="3" applyNumberFormat="1" applyFill="1" applyBorder="1" applyProtection="1">
      <protection locked="0"/>
    </xf>
    <xf numFmtId="0" fontId="2" fillId="2" borderId="14" xfId="3" applyFill="1" applyBorder="1" applyProtection="1">
      <protection locked="0"/>
    </xf>
    <xf numFmtId="3" fontId="2" fillId="0" borderId="15" xfId="3" applyNumberFormat="1" applyFill="1" applyBorder="1" applyProtection="1"/>
    <xf numFmtId="9" fontId="2" fillId="2" borderId="14" xfId="3" applyNumberFormat="1" applyFill="1" applyBorder="1" applyProtection="1">
      <protection locked="0"/>
    </xf>
    <xf numFmtId="0" fontId="2" fillId="0" borderId="10" xfId="3" applyFill="1" applyBorder="1" applyProtection="1"/>
    <xf numFmtId="0" fontId="2" fillId="0" borderId="0" xfId="3" applyFont="1" applyFill="1" applyAlignment="1" applyProtection="1">
      <alignment horizontal="right"/>
    </xf>
    <xf numFmtId="3" fontId="2" fillId="0" borderId="0" xfId="3" applyNumberFormat="1" applyFill="1" applyProtection="1"/>
    <xf numFmtId="3" fontId="2" fillId="0" borderId="16" xfId="3" applyNumberFormat="1" applyFill="1" applyBorder="1" applyProtection="1"/>
    <xf numFmtId="0" fontId="7" fillId="0" borderId="0" xfId="3" applyFont="1" applyFill="1" applyAlignment="1" applyProtection="1">
      <alignment horizontal="right"/>
    </xf>
    <xf numFmtId="0" fontId="7" fillId="0" borderId="0" xfId="3" applyFont="1" applyFill="1" applyProtection="1"/>
    <xf numFmtId="3" fontId="7" fillId="0" borderId="0" xfId="3" applyNumberFormat="1" applyFont="1" applyFill="1" applyProtection="1"/>
    <xf numFmtId="0" fontId="2" fillId="0" borderId="0" xfId="3" applyFill="1"/>
    <xf numFmtId="3" fontId="2" fillId="0" borderId="0" xfId="3" applyNumberFormat="1"/>
    <xf numFmtId="0" fontId="3" fillId="0" borderId="0" xfId="3" applyFont="1" applyFill="1" applyProtection="1"/>
    <xf numFmtId="3" fontId="7" fillId="0" borderId="0" xfId="3" applyNumberFormat="1" applyFont="1" applyFill="1" applyAlignment="1" applyProtection="1">
      <alignment wrapText="1"/>
    </xf>
    <xf numFmtId="0" fontId="7" fillId="3" borderId="0" xfId="3" applyFont="1" applyFill="1" applyProtection="1"/>
    <xf numFmtId="0" fontId="2" fillId="3" borderId="0" xfId="3" applyFill="1" applyProtection="1"/>
    <xf numFmtId="0" fontId="2" fillId="3" borderId="0" xfId="3" applyFill="1" applyAlignment="1" applyProtection="1"/>
    <xf numFmtId="3" fontId="2" fillId="3" borderId="0" xfId="3" applyNumberFormat="1" applyFill="1" applyAlignment="1" applyProtection="1"/>
    <xf numFmtId="3" fontId="7" fillId="4" borderId="17" xfId="3" applyNumberFormat="1" applyFont="1" applyFill="1" applyBorder="1" applyProtection="1"/>
    <xf numFmtId="0" fontId="2" fillId="0" borderId="5" xfId="3" applyFont="1" applyFill="1" applyBorder="1" applyProtection="1"/>
    <xf numFmtId="0" fontId="2" fillId="0" borderId="4" xfId="3" applyFill="1" applyBorder="1" applyAlignment="1" applyProtection="1">
      <alignment horizontal="center"/>
    </xf>
    <xf numFmtId="3" fontId="2" fillId="0" borderId="5" xfId="3" applyNumberFormat="1" applyFill="1" applyBorder="1" applyProtection="1"/>
    <xf numFmtId="0" fontId="2" fillId="0" borderId="18" xfId="3" applyFill="1" applyBorder="1" applyProtection="1"/>
    <xf numFmtId="0" fontId="2" fillId="0" borderId="15" xfId="3" applyFill="1" applyBorder="1" applyProtection="1"/>
    <xf numFmtId="3" fontId="2" fillId="0" borderId="1" xfId="3" applyNumberFormat="1" applyFill="1" applyBorder="1" applyProtection="1"/>
    <xf numFmtId="3" fontId="2" fillId="0" borderId="19" xfId="3" applyNumberFormat="1" applyFill="1" applyBorder="1" applyProtection="1"/>
    <xf numFmtId="3" fontId="2" fillId="0" borderId="0" xfId="3" applyNumberFormat="1" applyFill="1" applyBorder="1" applyProtection="1"/>
    <xf numFmtId="3" fontId="2" fillId="3" borderId="0" xfId="3" applyNumberFormat="1" applyFill="1" applyProtection="1"/>
    <xf numFmtId="0" fontId="2" fillId="2" borderId="20" xfId="3" applyFill="1" applyBorder="1" applyProtection="1">
      <protection locked="0"/>
    </xf>
    <xf numFmtId="3" fontId="2" fillId="2" borderId="21" xfId="3" applyNumberFormat="1" applyFill="1" applyBorder="1" applyProtection="1">
      <protection locked="0"/>
    </xf>
    <xf numFmtId="3" fontId="2" fillId="0" borderId="20" xfId="3" applyNumberFormat="1" applyFill="1" applyBorder="1" applyProtection="1"/>
    <xf numFmtId="0" fontId="2" fillId="2" borderId="15" xfId="3" applyFill="1" applyBorder="1" applyProtection="1">
      <protection locked="0"/>
    </xf>
    <xf numFmtId="0" fontId="2" fillId="2" borderId="22" xfId="3" applyFill="1" applyBorder="1" applyProtection="1">
      <protection locked="0"/>
    </xf>
    <xf numFmtId="0" fontId="2" fillId="0" borderId="0" xfId="3" applyFill="1" applyBorder="1" applyProtection="1">
      <protection locked="0"/>
    </xf>
    <xf numFmtId="0" fontId="2" fillId="0" borderId="0" xfId="3" applyFill="1" applyProtection="1">
      <protection locked="0"/>
    </xf>
    <xf numFmtId="3" fontId="2" fillId="0" borderId="0" xfId="3" applyNumberFormat="1" applyFill="1" applyProtection="1">
      <protection locked="0"/>
    </xf>
    <xf numFmtId="0" fontId="2" fillId="0" borderId="0" xfId="3" applyProtection="1">
      <protection locked="0"/>
    </xf>
    <xf numFmtId="0" fontId="2" fillId="2" borderId="10" xfId="3" applyFill="1" applyBorder="1" applyProtection="1">
      <protection locked="0"/>
    </xf>
    <xf numFmtId="3" fontId="6" fillId="0" borderId="16" xfId="3" applyNumberFormat="1" applyFont="1" applyFill="1" applyBorder="1" applyProtection="1"/>
    <xf numFmtId="3" fontId="6" fillId="4" borderId="0" xfId="3" applyNumberFormat="1" applyFont="1" applyFill="1" applyProtection="1"/>
    <xf numFmtId="3" fontId="6" fillId="0" borderId="0" xfId="3" applyNumberFormat="1" applyFont="1" applyFill="1" applyProtection="1"/>
    <xf numFmtId="3" fontId="2" fillId="0" borderId="0" xfId="3" applyNumberFormat="1" applyProtection="1"/>
    <xf numFmtId="9" fontId="6" fillId="0" borderId="0" xfId="3" applyNumberFormat="1" applyFont="1" applyFill="1" applyProtection="1"/>
    <xf numFmtId="0" fontId="2" fillId="0" borderId="0" xfId="3" applyFont="1" applyFill="1" applyAlignment="1" applyProtection="1">
      <alignment vertical="top"/>
    </xf>
    <xf numFmtId="0" fontId="3" fillId="0" borderId="0" xfId="3" applyFont="1" applyFill="1"/>
    <xf numFmtId="0" fontId="7" fillId="3" borderId="1" xfId="3" applyFont="1" applyFill="1" applyBorder="1"/>
    <xf numFmtId="0" fontId="7" fillId="3" borderId="1" xfId="3" applyFont="1" applyFill="1" applyBorder="1" applyAlignment="1">
      <alignment wrapText="1"/>
    </xf>
    <xf numFmtId="0" fontId="2" fillId="0" borderId="19" xfId="3" applyFont="1" applyFill="1" applyBorder="1"/>
    <xf numFmtId="0" fontId="2" fillId="2" borderId="19" xfId="3" applyFill="1" applyBorder="1" applyProtection="1">
      <protection locked="0"/>
    </xf>
    <xf numFmtId="3" fontId="2" fillId="2" borderId="15" xfId="3" applyNumberFormat="1" applyFill="1" applyBorder="1" applyProtection="1">
      <protection locked="0"/>
    </xf>
    <xf numFmtId="0" fontId="8" fillId="0" borderId="0" xfId="2" applyFont="1" applyFill="1" applyBorder="1" applyAlignment="1"/>
    <xf numFmtId="0" fontId="8" fillId="0" borderId="23" xfId="2" applyFont="1" applyFill="1" applyBorder="1" applyAlignment="1">
      <alignment horizontal="right"/>
    </xf>
    <xf numFmtId="3" fontId="9" fillId="0" borderId="0" xfId="2" applyNumberFormat="1" applyFont="1" applyFill="1" applyBorder="1" applyAlignment="1"/>
    <xf numFmtId="0" fontId="2" fillId="0" borderId="0" xfId="3" applyBorder="1"/>
    <xf numFmtId="0" fontId="2" fillId="0" borderId="0" xfId="3" applyFont="1" applyFill="1" applyBorder="1" applyAlignment="1" applyProtection="1">
      <alignment horizontal="center"/>
    </xf>
    <xf numFmtId="3" fontId="6" fillId="2" borderId="0" xfId="3" applyNumberFormat="1" applyFont="1" applyFill="1" applyBorder="1" applyAlignment="1" applyProtection="1">
      <alignment horizontal="center"/>
      <protection locked="0"/>
    </xf>
    <xf numFmtId="0" fontId="2" fillId="0" borderId="0" xfId="3" applyBorder="1" applyAlignment="1">
      <alignment horizontal="center" wrapText="1"/>
    </xf>
  </cellXfs>
  <cellStyles count="4">
    <cellStyle name="Excel Built-in Normal" xfId="3" xr:uid="{00000000-0005-0000-0000-000000000000}"/>
    <cellStyle name="Prozent" xfId="1" builtinId="5"/>
    <cellStyle name="Standard" xfId="0" builtinId="0"/>
    <cellStyle name="Standard_Antragways2goTeilBKoopProjektefinal" xfId="2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9" workbookViewId="0">
      <selection activeCell="B39" sqref="B39"/>
    </sheetView>
  </sheetViews>
  <sheetFormatPr baseColWidth="10" defaultColWidth="10.7109375" defaultRowHeight="15" x14ac:dyDescent="0.25"/>
  <cols>
    <col min="1" max="1" width="7.140625" style="1" customWidth="1"/>
    <col min="2" max="2" width="26.7109375" style="1" customWidth="1"/>
    <col min="3" max="3" width="23.7109375" style="1" customWidth="1"/>
    <col min="4" max="4" width="13" style="1" customWidth="1"/>
    <col min="5" max="5" width="10.42578125" style="1" customWidth="1"/>
    <col min="6" max="11" width="9.7109375" style="1" customWidth="1"/>
    <col min="12" max="12" width="9.140625" style="1" customWidth="1"/>
    <col min="13" max="13" width="4.42578125" style="1" customWidth="1"/>
    <col min="14" max="14" width="17.140625" style="1" customWidth="1"/>
    <col min="15" max="16384" width="10.7109375" style="1"/>
  </cols>
  <sheetData>
    <row r="1" spans="1:15" ht="21" x14ac:dyDescent="0.35">
      <c r="A1" s="2" t="s">
        <v>148</v>
      </c>
    </row>
    <row r="2" spans="1:15" ht="12" customHeight="1" x14ac:dyDescent="0.3">
      <c r="A2" s="3"/>
    </row>
    <row r="3" spans="1:15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7" customFormat="1" ht="15" customHeight="1" x14ac:dyDescent="0.25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7" customFormat="1" ht="15" customHeight="1" x14ac:dyDescent="0.25">
      <c r="A5" s="6"/>
      <c r="B5" s="5" t="s">
        <v>2</v>
      </c>
      <c r="C5" s="8">
        <v>0.85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s="7" customFormat="1" ht="15" customHeight="1" x14ac:dyDescent="0.3">
      <c r="A6" s="4"/>
      <c r="B6" s="5"/>
      <c r="C6" s="5"/>
      <c r="D6" s="5"/>
      <c r="E6" s="5"/>
      <c r="F6" s="82" t="s">
        <v>3</v>
      </c>
      <c r="G6" s="82"/>
      <c r="H6" s="82"/>
      <c r="I6" s="82"/>
      <c r="J6" s="82"/>
      <c r="K6" s="82"/>
      <c r="L6" s="5"/>
      <c r="M6" s="5"/>
      <c r="N6" s="5"/>
    </row>
    <row r="7" spans="1:15" ht="75.75" customHeight="1" x14ac:dyDescent="0.25">
      <c r="A7" s="9"/>
      <c r="B7" s="10" t="s">
        <v>4</v>
      </c>
      <c r="C7" s="11" t="s">
        <v>185</v>
      </c>
      <c r="D7" s="11" t="s">
        <v>5</v>
      </c>
      <c r="E7" s="12" t="s">
        <v>6</v>
      </c>
      <c r="F7" s="13">
        <v>2022</v>
      </c>
      <c r="G7" s="13">
        <v>2023</v>
      </c>
      <c r="H7" s="13">
        <v>2024</v>
      </c>
      <c r="I7" s="13">
        <v>2025</v>
      </c>
      <c r="J7" s="13">
        <v>2026</v>
      </c>
      <c r="K7" s="13">
        <v>2027</v>
      </c>
      <c r="L7" s="14" t="s">
        <v>7</v>
      </c>
      <c r="M7" s="15"/>
      <c r="N7" s="12" t="s">
        <v>186</v>
      </c>
      <c r="O7" s="7"/>
    </row>
    <row r="8" spans="1:15" x14ac:dyDescent="0.25">
      <c r="A8" s="16" t="s">
        <v>8</v>
      </c>
      <c r="B8" s="17"/>
      <c r="C8" s="18"/>
      <c r="D8" s="19"/>
      <c r="E8" s="20"/>
      <c r="F8" s="21"/>
      <c r="G8" s="21"/>
      <c r="H8" s="21"/>
      <c r="I8" s="21"/>
      <c r="J8" s="21"/>
      <c r="K8" s="21"/>
      <c r="L8" s="22" t="str">
        <f>IF(B8="","",ROUNDUP(D8*12*(1+$C$5)/(52.25*E8),0))</f>
        <v/>
      </c>
      <c r="M8" s="5"/>
      <c r="N8" s="23" t="str">
        <f t="shared" ref="N8:N27" si="0">IF(B8="","",SUM(F8:K8))</f>
        <v/>
      </c>
      <c r="O8" s="7"/>
    </row>
    <row r="9" spans="1:15" x14ac:dyDescent="0.25">
      <c r="A9" s="24" t="s">
        <v>9</v>
      </c>
      <c r="B9" s="25"/>
      <c r="C9" s="26"/>
      <c r="D9" s="27"/>
      <c r="E9" s="20"/>
      <c r="F9" s="28"/>
      <c r="G9" s="28"/>
      <c r="H9" s="28"/>
      <c r="I9" s="28"/>
      <c r="J9" s="28"/>
      <c r="K9" s="28"/>
      <c r="L9" s="22" t="str">
        <f>IF(B9="","",ROUNDUP(D9*12*(1+$C$5)/(52.25*E9),0))</f>
        <v/>
      </c>
      <c r="M9" s="5"/>
      <c r="N9" s="23" t="str">
        <f t="shared" si="0"/>
        <v/>
      </c>
      <c r="O9" s="7"/>
    </row>
    <row r="10" spans="1:15" x14ac:dyDescent="0.25">
      <c r="A10" s="16" t="s">
        <v>10</v>
      </c>
      <c r="B10" s="25"/>
      <c r="C10" s="26"/>
      <c r="D10" s="27"/>
      <c r="E10" s="20"/>
      <c r="F10" s="28"/>
      <c r="G10" s="28"/>
      <c r="H10" s="28"/>
      <c r="I10" s="28"/>
      <c r="J10" s="28"/>
      <c r="K10" s="28"/>
      <c r="L10" s="22" t="str">
        <f t="shared" ref="L10:L27" si="1">IF(B10="","",ROUNDUP(D10*12*(1+$C$5)/(52.25*E10),0))</f>
        <v/>
      </c>
      <c r="M10" s="5"/>
      <c r="N10" s="29" t="str">
        <f t="shared" si="0"/>
        <v/>
      </c>
      <c r="O10" s="7"/>
    </row>
    <row r="11" spans="1:15" x14ac:dyDescent="0.25">
      <c r="A11" s="24" t="s">
        <v>11</v>
      </c>
      <c r="B11" s="25"/>
      <c r="C11" s="26"/>
      <c r="D11" s="27"/>
      <c r="E11" s="20"/>
      <c r="F11" s="28"/>
      <c r="G11" s="28"/>
      <c r="H11" s="28"/>
      <c r="I11" s="28"/>
      <c r="J11" s="28"/>
      <c r="K11" s="28"/>
      <c r="L11" s="22" t="str">
        <f t="shared" si="1"/>
        <v/>
      </c>
      <c r="M11" s="5"/>
      <c r="N11" s="29" t="str">
        <f t="shared" si="0"/>
        <v/>
      </c>
      <c r="O11" s="7"/>
    </row>
    <row r="12" spans="1:15" x14ac:dyDescent="0.25">
      <c r="A12" s="16" t="s">
        <v>12</v>
      </c>
      <c r="B12" s="25"/>
      <c r="C12" s="26"/>
      <c r="D12" s="27"/>
      <c r="E12" s="20"/>
      <c r="F12" s="28"/>
      <c r="G12" s="28"/>
      <c r="H12" s="28"/>
      <c r="I12" s="28"/>
      <c r="J12" s="28"/>
      <c r="K12" s="28"/>
      <c r="L12" s="22" t="str">
        <f t="shared" si="1"/>
        <v/>
      </c>
      <c r="M12" s="5"/>
      <c r="N12" s="29" t="str">
        <f t="shared" si="0"/>
        <v/>
      </c>
      <c r="O12" s="7"/>
    </row>
    <row r="13" spans="1:15" x14ac:dyDescent="0.25">
      <c r="A13" s="24" t="s">
        <v>13</v>
      </c>
      <c r="B13" s="25"/>
      <c r="C13" s="26"/>
      <c r="D13" s="27"/>
      <c r="E13" s="20"/>
      <c r="F13" s="28"/>
      <c r="G13" s="28"/>
      <c r="H13" s="28"/>
      <c r="I13" s="28"/>
      <c r="J13" s="28"/>
      <c r="K13" s="28"/>
      <c r="L13" s="22" t="str">
        <f t="shared" si="1"/>
        <v/>
      </c>
      <c r="M13" s="5"/>
      <c r="N13" s="29" t="str">
        <f t="shared" si="0"/>
        <v/>
      </c>
      <c r="O13" s="7"/>
    </row>
    <row r="14" spans="1:15" x14ac:dyDescent="0.25">
      <c r="A14" s="16" t="s">
        <v>14</v>
      </c>
      <c r="B14" s="25"/>
      <c r="C14" s="26"/>
      <c r="D14" s="27"/>
      <c r="E14" s="20"/>
      <c r="F14" s="28"/>
      <c r="G14" s="28"/>
      <c r="H14" s="28"/>
      <c r="I14" s="28"/>
      <c r="J14" s="28"/>
      <c r="K14" s="28"/>
      <c r="L14" s="22" t="str">
        <f t="shared" si="1"/>
        <v/>
      </c>
      <c r="M14" s="5"/>
      <c r="N14" s="29" t="str">
        <f t="shared" si="0"/>
        <v/>
      </c>
      <c r="O14" s="7"/>
    </row>
    <row r="15" spans="1:15" x14ac:dyDescent="0.25">
      <c r="A15" s="24" t="s">
        <v>15</v>
      </c>
      <c r="B15" s="25"/>
      <c r="C15" s="26"/>
      <c r="D15" s="27"/>
      <c r="E15" s="20"/>
      <c r="F15" s="28"/>
      <c r="G15" s="28"/>
      <c r="H15" s="28"/>
      <c r="I15" s="28"/>
      <c r="J15" s="28"/>
      <c r="K15" s="28"/>
      <c r="L15" s="22" t="str">
        <f t="shared" si="1"/>
        <v/>
      </c>
      <c r="M15" s="5"/>
      <c r="N15" s="29" t="str">
        <f t="shared" si="0"/>
        <v/>
      </c>
      <c r="O15" s="7"/>
    </row>
    <row r="16" spans="1:15" x14ac:dyDescent="0.25">
      <c r="A16" s="16" t="s">
        <v>16</v>
      </c>
      <c r="B16" s="25"/>
      <c r="C16" s="26"/>
      <c r="D16" s="27"/>
      <c r="E16" s="20"/>
      <c r="F16" s="30"/>
      <c r="G16" s="28"/>
      <c r="H16" s="28"/>
      <c r="I16" s="28"/>
      <c r="J16" s="28"/>
      <c r="K16" s="28"/>
      <c r="L16" s="22" t="str">
        <f t="shared" si="1"/>
        <v/>
      </c>
      <c r="M16" s="5"/>
      <c r="N16" s="29" t="str">
        <f t="shared" si="0"/>
        <v/>
      </c>
      <c r="O16" s="7"/>
    </row>
    <row r="17" spans="1:15" x14ac:dyDescent="0.25">
      <c r="A17" s="24" t="s">
        <v>17</v>
      </c>
      <c r="B17" s="25"/>
      <c r="C17" s="26"/>
      <c r="D17" s="27"/>
      <c r="E17" s="20"/>
      <c r="F17" s="28"/>
      <c r="G17" s="28"/>
      <c r="H17" s="28"/>
      <c r="I17" s="28"/>
      <c r="J17" s="28"/>
      <c r="K17" s="28"/>
      <c r="L17" s="22" t="str">
        <f t="shared" si="1"/>
        <v/>
      </c>
      <c r="M17" s="5"/>
      <c r="N17" s="29" t="str">
        <f t="shared" si="0"/>
        <v/>
      </c>
      <c r="O17" s="7"/>
    </row>
    <row r="18" spans="1:15" x14ac:dyDescent="0.25">
      <c r="A18" s="16" t="s">
        <v>18</v>
      </c>
      <c r="B18" s="25"/>
      <c r="C18" s="26"/>
      <c r="D18" s="27"/>
      <c r="E18" s="20"/>
      <c r="F18" s="28"/>
      <c r="G18" s="28"/>
      <c r="H18" s="28"/>
      <c r="I18" s="28"/>
      <c r="J18" s="28"/>
      <c r="K18" s="28"/>
      <c r="L18" s="22" t="str">
        <f t="shared" si="1"/>
        <v/>
      </c>
      <c r="M18" s="5"/>
      <c r="N18" s="29" t="str">
        <f t="shared" si="0"/>
        <v/>
      </c>
      <c r="O18" s="7"/>
    </row>
    <row r="19" spans="1:15" x14ac:dyDescent="0.25">
      <c r="A19" s="24" t="s">
        <v>19</v>
      </c>
      <c r="B19" s="25"/>
      <c r="C19" s="26"/>
      <c r="D19" s="27"/>
      <c r="E19" s="20"/>
      <c r="F19" s="28"/>
      <c r="G19" s="28"/>
      <c r="H19" s="28"/>
      <c r="I19" s="28"/>
      <c r="J19" s="28"/>
      <c r="K19" s="28"/>
      <c r="L19" s="22" t="str">
        <f t="shared" si="1"/>
        <v/>
      </c>
      <c r="M19" s="5"/>
      <c r="N19" s="29" t="str">
        <f t="shared" si="0"/>
        <v/>
      </c>
      <c r="O19" s="7"/>
    </row>
    <row r="20" spans="1:15" x14ac:dyDescent="0.25">
      <c r="A20" s="16" t="s">
        <v>20</v>
      </c>
      <c r="B20" s="25"/>
      <c r="C20" s="26"/>
      <c r="D20" s="27"/>
      <c r="E20" s="20"/>
      <c r="F20" s="28"/>
      <c r="G20" s="28"/>
      <c r="H20" s="28"/>
      <c r="I20" s="28"/>
      <c r="J20" s="28"/>
      <c r="K20" s="28"/>
      <c r="L20" s="22" t="str">
        <f t="shared" si="1"/>
        <v/>
      </c>
      <c r="M20" s="5"/>
      <c r="N20" s="29" t="str">
        <f t="shared" si="0"/>
        <v/>
      </c>
      <c r="O20" s="7"/>
    </row>
    <row r="21" spans="1:15" x14ac:dyDescent="0.25">
      <c r="A21" s="24" t="s">
        <v>21</v>
      </c>
      <c r="B21" s="25"/>
      <c r="C21" s="26"/>
      <c r="D21" s="27"/>
      <c r="E21" s="20"/>
      <c r="F21" s="28"/>
      <c r="G21" s="28"/>
      <c r="H21" s="28"/>
      <c r="I21" s="28"/>
      <c r="J21" s="28"/>
      <c r="K21" s="28"/>
      <c r="L21" s="22" t="str">
        <f t="shared" si="1"/>
        <v/>
      </c>
      <c r="M21" s="5"/>
      <c r="N21" s="29" t="str">
        <f t="shared" si="0"/>
        <v/>
      </c>
      <c r="O21" s="7"/>
    </row>
    <row r="22" spans="1:15" x14ac:dyDescent="0.25">
      <c r="A22" s="16" t="s">
        <v>22</v>
      </c>
      <c r="B22" s="25"/>
      <c r="C22" s="26"/>
      <c r="D22" s="27"/>
      <c r="E22" s="20"/>
      <c r="F22" s="28"/>
      <c r="G22" s="28"/>
      <c r="H22" s="28"/>
      <c r="I22" s="28"/>
      <c r="J22" s="28"/>
      <c r="K22" s="28"/>
      <c r="L22" s="22" t="str">
        <f t="shared" si="1"/>
        <v/>
      </c>
      <c r="M22" s="5"/>
      <c r="N22" s="29" t="str">
        <f t="shared" si="0"/>
        <v/>
      </c>
      <c r="O22" s="7"/>
    </row>
    <row r="23" spans="1:15" x14ac:dyDescent="0.25">
      <c r="A23" s="24" t="s">
        <v>23</v>
      </c>
      <c r="B23" s="25"/>
      <c r="C23" s="26"/>
      <c r="D23" s="27"/>
      <c r="E23" s="20"/>
      <c r="F23" s="28"/>
      <c r="G23" s="28"/>
      <c r="H23" s="28"/>
      <c r="I23" s="28"/>
      <c r="J23" s="28"/>
      <c r="K23" s="28"/>
      <c r="L23" s="22" t="str">
        <f t="shared" si="1"/>
        <v/>
      </c>
      <c r="M23" s="5"/>
      <c r="N23" s="29" t="str">
        <f t="shared" si="0"/>
        <v/>
      </c>
      <c r="O23" s="7"/>
    </row>
    <row r="24" spans="1:15" x14ac:dyDescent="0.25">
      <c r="A24" s="16" t="s">
        <v>24</v>
      </c>
      <c r="B24" s="25"/>
      <c r="C24" s="26"/>
      <c r="D24" s="27"/>
      <c r="E24" s="20"/>
      <c r="F24" s="28"/>
      <c r="G24" s="28"/>
      <c r="H24" s="28"/>
      <c r="I24" s="28"/>
      <c r="J24" s="28"/>
      <c r="K24" s="28"/>
      <c r="L24" s="22" t="str">
        <f t="shared" si="1"/>
        <v/>
      </c>
      <c r="M24" s="5"/>
      <c r="N24" s="29" t="str">
        <f t="shared" si="0"/>
        <v/>
      </c>
      <c r="O24" s="7"/>
    </row>
    <row r="25" spans="1:15" x14ac:dyDescent="0.25">
      <c r="A25" s="24" t="s">
        <v>25</v>
      </c>
      <c r="B25" s="25"/>
      <c r="C25" s="26"/>
      <c r="D25" s="27"/>
      <c r="E25" s="20"/>
      <c r="F25" s="28"/>
      <c r="G25" s="28"/>
      <c r="H25" s="28"/>
      <c r="I25" s="28"/>
      <c r="J25" s="28"/>
      <c r="K25" s="28"/>
      <c r="L25" s="22" t="str">
        <f t="shared" si="1"/>
        <v/>
      </c>
      <c r="M25" s="5"/>
      <c r="N25" s="29" t="str">
        <f t="shared" si="0"/>
        <v/>
      </c>
      <c r="O25" s="7"/>
    </row>
    <row r="26" spans="1:15" x14ac:dyDescent="0.25">
      <c r="A26" s="16" t="s">
        <v>26</v>
      </c>
      <c r="B26" s="25"/>
      <c r="C26" s="26"/>
      <c r="D26" s="27"/>
      <c r="E26" s="20"/>
      <c r="F26" s="28"/>
      <c r="G26" s="28"/>
      <c r="H26" s="28"/>
      <c r="I26" s="28"/>
      <c r="J26" s="28"/>
      <c r="K26" s="28"/>
      <c r="L26" s="22" t="str">
        <f t="shared" si="1"/>
        <v/>
      </c>
      <c r="M26" s="5"/>
      <c r="N26" s="29" t="str">
        <f t="shared" si="0"/>
        <v/>
      </c>
      <c r="O26" s="7"/>
    </row>
    <row r="27" spans="1:15" x14ac:dyDescent="0.25">
      <c r="A27" s="24" t="s">
        <v>27</v>
      </c>
      <c r="B27" s="25"/>
      <c r="C27" s="26"/>
      <c r="D27" s="27"/>
      <c r="E27" s="20"/>
      <c r="F27" s="28"/>
      <c r="G27" s="28"/>
      <c r="H27" s="28"/>
      <c r="I27" s="28"/>
      <c r="J27" s="28"/>
      <c r="K27" s="28"/>
      <c r="L27" s="22" t="str">
        <f t="shared" si="1"/>
        <v/>
      </c>
      <c r="M27" s="5"/>
      <c r="N27" s="29" t="str">
        <f t="shared" si="0"/>
        <v/>
      </c>
      <c r="O27" s="7"/>
    </row>
    <row r="28" spans="1:15" x14ac:dyDescent="0.25">
      <c r="A28" s="15"/>
      <c r="B28" s="5"/>
      <c r="C28" s="5"/>
      <c r="D28" s="5"/>
      <c r="E28" s="15"/>
      <c r="F28" s="31"/>
      <c r="G28" s="31"/>
      <c r="H28" s="31"/>
      <c r="I28" s="31"/>
      <c r="J28" s="31"/>
      <c r="K28" s="31"/>
      <c r="L28" s="15"/>
      <c r="M28" s="5"/>
      <c r="N28" s="5"/>
      <c r="O28" s="7"/>
    </row>
    <row r="29" spans="1:15" x14ac:dyDescent="0.25">
      <c r="A29" s="5"/>
      <c r="B29" s="5"/>
      <c r="C29" s="5"/>
      <c r="D29" s="5"/>
      <c r="E29" s="32" t="s">
        <v>28</v>
      </c>
      <c r="F29" s="33" t="str">
        <f t="shared" ref="F29:K29" si="2">IF(SUM(F8:F27)=0,"",SUM(F8:F27))</f>
        <v/>
      </c>
      <c r="G29" s="33" t="str">
        <f t="shared" si="2"/>
        <v/>
      </c>
      <c r="H29" s="33" t="str">
        <f t="shared" si="2"/>
        <v/>
      </c>
      <c r="I29" s="33" t="str">
        <f t="shared" si="2"/>
        <v/>
      </c>
      <c r="J29" s="33" t="str">
        <f t="shared" si="2"/>
        <v/>
      </c>
      <c r="K29" s="33" t="str">
        <f t="shared" si="2"/>
        <v/>
      </c>
      <c r="L29" s="32"/>
      <c r="M29" s="5"/>
      <c r="N29" s="34"/>
      <c r="O29" s="7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35" t="s">
        <v>29</v>
      </c>
      <c r="L30" s="5"/>
      <c r="M30" s="36"/>
      <c r="N30" s="37">
        <f>SUM(F29:K29)</f>
        <v>0</v>
      </c>
      <c r="O30" s="7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"/>
    </row>
    <row r="32" spans="1:15" x14ac:dyDescent="0.25">
      <c r="A32" s="36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</row>
    <row r="33" spans="1:15" x14ac:dyDescent="0.25">
      <c r="A33" s="5"/>
      <c r="B33" s="5" t="s">
        <v>151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/>
    </row>
    <row r="34" spans="1:15" x14ac:dyDescent="0.25">
      <c r="A34" s="5"/>
      <c r="B34" s="5" t="s">
        <v>187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7"/>
    </row>
    <row r="35" spans="1:15" x14ac:dyDescent="0.25">
      <c r="A35" s="5"/>
      <c r="B35" s="5" t="s">
        <v>149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</row>
    <row r="37" spans="1:15" x14ac:dyDescent="0.25">
      <c r="A37" s="5"/>
      <c r="B37" s="5" t="s">
        <v>31</v>
      </c>
      <c r="C37" s="5" t="s">
        <v>32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</row>
    <row r="38" spans="1:15" x14ac:dyDescent="0.25">
      <c r="A38" s="7"/>
      <c r="B38" s="5" t="s">
        <v>33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"/>
      <c r="B39" s="5" t="s">
        <v>188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sheetProtection selectLockedCells="1" selectUnlockedCells="1"/>
  <mergeCells count="1">
    <mergeCell ref="F6:K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5"/>
  <sheetViews>
    <sheetView topLeftCell="A45" workbookViewId="0">
      <selection activeCell="A56" sqref="A56"/>
    </sheetView>
  </sheetViews>
  <sheetFormatPr baseColWidth="10" defaultColWidth="10.7109375" defaultRowHeight="15" x14ac:dyDescent="0.25"/>
  <cols>
    <col min="1" max="1" width="6.7109375" style="1" customWidth="1"/>
    <col min="2" max="2" width="34.28515625" style="1" customWidth="1"/>
    <col min="3" max="8" width="11.7109375" style="1" customWidth="1"/>
    <col min="9" max="9" width="3" style="38" customWidth="1"/>
    <col min="10" max="10" width="13.42578125" style="1" customWidth="1"/>
    <col min="11" max="11" width="3" style="38" customWidth="1"/>
    <col min="12" max="12" width="13.140625" style="39" customWidth="1"/>
    <col min="13" max="13" width="11.42578125" style="38" customWidth="1"/>
    <col min="14" max="16384" width="10.7109375" style="1"/>
  </cols>
  <sheetData>
    <row r="1" spans="1:14" ht="21" x14ac:dyDescent="0.35">
      <c r="A1" s="40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33"/>
      <c r="M1" s="7"/>
      <c r="N1" s="7"/>
    </row>
    <row r="2" spans="1:14" ht="12" customHeight="1" x14ac:dyDescent="0.25">
      <c r="A2" s="6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33"/>
      <c r="M2" s="7"/>
      <c r="N2" s="7"/>
    </row>
    <row r="3" spans="1:14" ht="30" customHeight="1" x14ac:dyDescent="0.25">
      <c r="A3" s="5"/>
      <c r="B3" s="5"/>
      <c r="C3" s="82" t="s">
        <v>35</v>
      </c>
      <c r="D3" s="82"/>
      <c r="E3" s="82"/>
      <c r="F3" s="82"/>
      <c r="G3" s="82"/>
      <c r="H3" s="82"/>
      <c r="I3" s="5"/>
      <c r="J3" s="41" t="s">
        <v>36</v>
      </c>
      <c r="K3" s="5"/>
      <c r="L3" s="41" t="s">
        <v>37</v>
      </c>
      <c r="M3" s="7"/>
      <c r="N3" s="7"/>
    </row>
    <row r="4" spans="1:14" x14ac:dyDescent="0.25">
      <c r="A4" s="42" t="s">
        <v>38</v>
      </c>
      <c r="B4" s="43"/>
      <c r="C4" s="44"/>
      <c r="D4" s="44"/>
      <c r="E4" s="44"/>
      <c r="F4" s="44"/>
      <c r="G4" s="44"/>
      <c r="H4" s="44"/>
      <c r="I4" s="5"/>
      <c r="J4" s="45">
        <f>SUM(J6:J25)</f>
        <v>0</v>
      </c>
      <c r="K4" s="5"/>
      <c r="L4" s="46">
        <f>SUM(L5:L25)</f>
        <v>0</v>
      </c>
      <c r="M4" s="7"/>
      <c r="N4" s="7"/>
    </row>
    <row r="5" spans="1:14" x14ac:dyDescent="0.25">
      <c r="A5" s="9"/>
      <c r="B5" s="47" t="s">
        <v>39</v>
      </c>
      <c r="C5" s="48">
        <f>'Angaben zum Personal'!F7</f>
        <v>2022</v>
      </c>
      <c r="D5" s="48">
        <f>'Angaben zum Personal'!G7</f>
        <v>2023</v>
      </c>
      <c r="E5" s="48">
        <f>'Angaben zum Personal'!H7</f>
        <v>2024</v>
      </c>
      <c r="F5" s="48">
        <f>'Angaben zum Personal'!I7</f>
        <v>2025</v>
      </c>
      <c r="G5" s="48">
        <f>'Angaben zum Personal'!J7</f>
        <v>2026</v>
      </c>
      <c r="H5" s="48">
        <f>'Angaben zum Personal'!K7</f>
        <v>2027</v>
      </c>
      <c r="I5" s="5"/>
      <c r="J5" s="49"/>
      <c r="K5" s="5"/>
      <c r="L5" s="49"/>
      <c r="M5" s="7"/>
      <c r="N5" s="7"/>
    </row>
    <row r="6" spans="1:14" x14ac:dyDescent="0.25">
      <c r="A6" s="50" t="str">
        <f>'Angaben zum Personal'!A8</f>
        <v>p1</v>
      </c>
      <c r="B6" s="51" t="str">
        <f>IF('Angaben zum Personal'!B8="","",'Angaben zum Personal'!B8)</f>
        <v/>
      </c>
      <c r="C6" s="52" t="str">
        <f>IF('Angaben zum Personal'!F8="","",'Angaben zum Personal'!$L8*'Angaben zum Personal'!F8)</f>
        <v/>
      </c>
      <c r="D6" s="52" t="str">
        <f>IF('Angaben zum Personal'!G8="","",'Angaben zum Personal'!$L8*'Angaben zum Personal'!G8)</f>
        <v/>
      </c>
      <c r="E6" s="53" t="str">
        <f>IF('Angaben zum Personal'!H8="","",'Angaben zum Personal'!$L8*'Angaben zum Personal'!H8)</f>
        <v/>
      </c>
      <c r="F6" s="52" t="str">
        <f>IF('Angaben zum Personal'!I8="","",'Angaben zum Personal'!$L8*'Angaben zum Personal'!I8)</f>
        <v/>
      </c>
      <c r="G6" s="52" t="str">
        <f>IF('Angaben zum Personal'!J8="","",'Angaben zum Personal'!$L8*'Angaben zum Personal'!J8)</f>
        <v/>
      </c>
      <c r="H6" s="52" t="str">
        <f>IF('Angaben zum Personal'!K8="","",'Angaben zum Personal'!$L8*'Angaben zum Personal'!K8)</f>
        <v/>
      </c>
      <c r="I6" s="33"/>
      <c r="J6" s="29" t="str">
        <f>IF(B6="","",SUM(C6:H6))</f>
        <v/>
      </c>
      <c r="K6" s="33"/>
      <c r="L6" s="29" t="str">
        <f>IF(B6="","",SUM(C6:H6)*1.25)</f>
        <v/>
      </c>
      <c r="M6" s="7"/>
      <c r="N6" s="7"/>
    </row>
    <row r="7" spans="1:14" x14ac:dyDescent="0.25">
      <c r="A7" s="24" t="str">
        <f>'Angaben zum Personal'!A9</f>
        <v>p2</v>
      </c>
      <c r="B7" s="51" t="str">
        <f>IF('Angaben zum Personal'!B9="","",'Angaben zum Personal'!B9)</f>
        <v/>
      </c>
      <c r="C7" s="52" t="str">
        <f>IF('Angaben zum Personal'!F9="","",'Angaben zum Personal'!$L9*'Angaben zum Personal'!F9)</f>
        <v/>
      </c>
      <c r="D7" s="52" t="str">
        <f>IF('Angaben zum Personal'!G9="","",'Angaben zum Personal'!$L9*'Angaben zum Personal'!G9)</f>
        <v/>
      </c>
      <c r="E7" s="53" t="str">
        <f>IF('Angaben zum Personal'!H9="","",'Angaben zum Personal'!$L9*'Angaben zum Personal'!H9)</f>
        <v/>
      </c>
      <c r="F7" s="52" t="str">
        <f>IF('Angaben zum Personal'!I9="","",'Angaben zum Personal'!$L9*'Angaben zum Personal'!I9)</f>
        <v/>
      </c>
      <c r="G7" s="52" t="str">
        <f>IF('Angaben zum Personal'!J9="","",'Angaben zum Personal'!$L9*'Angaben zum Personal'!J9)</f>
        <v/>
      </c>
      <c r="H7" s="52" t="str">
        <f>IF('Angaben zum Personal'!K9="","",'Angaben zum Personal'!$L9*'Angaben zum Personal'!K9)</f>
        <v/>
      </c>
      <c r="I7" s="33"/>
      <c r="J7" s="29" t="str">
        <f t="shared" ref="J7:J25" si="0">IF(B7="","",SUM(C7:H7))</f>
        <v/>
      </c>
      <c r="K7" s="33"/>
      <c r="L7" s="29" t="str">
        <f t="shared" ref="L7:L25" si="1">IF(B7="","",SUM(C7:H7)*1.25)</f>
        <v/>
      </c>
      <c r="M7" s="7"/>
      <c r="N7" s="7"/>
    </row>
    <row r="8" spans="1:14" x14ac:dyDescent="0.25">
      <c r="A8" s="24" t="str">
        <f>'Angaben zum Personal'!A10</f>
        <v>p3</v>
      </c>
      <c r="B8" s="51" t="str">
        <f>IF('Angaben zum Personal'!B10="","",'Angaben zum Personal'!B10)</f>
        <v/>
      </c>
      <c r="C8" s="52" t="str">
        <f>IF('Angaben zum Personal'!F10="","",'Angaben zum Personal'!$L10*'Angaben zum Personal'!F10)</f>
        <v/>
      </c>
      <c r="D8" s="52" t="str">
        <f>IF('Angaben zum Personal'!G10="","",'Angaben zum Personal'!$L10*'Angaben zum Personal'!G10)</f>
        <v/>
      </c>
      <c r="E8" s="53" t="str">
        <f>IF('Angaben zum Personal'!H10="","",'Angaben zum Personal'!$L10*'Angaben zum Personal'!H10)</f>
        <v/>
      </c>
      <c r="F8" s="52" t="str">
        <f>IF('Angaben zum Personal'!I10="","",'Angaben zum Personal'!$L10*'Angaben zum Personal'!I10)</f>
        <v/>
      </c>
      <c r="G8" s="52" t="str">
        <f>IF('Angaben zum Personal'!J10="","",'Angaben zum Personal'!$L10*'Angaben zum Personal'!J10)</f>
        <v/>
      </c>
      <c r="H8" s="52" t="str">
        <f>IF('Angaben zum Personal'!K10="","",'Angaben zum Personal'!$L10*'Angaben zum Personal'!K10)</f>
        <v/>
      </c>
      <c r="I8" s="33"/>
      <c r="J8" s="29" t="str">
        <f t="shared" si="0"/>
        <v/>
      </c>
      <c r="K8" s="33"/>
      <c r="L8" s="29" t="str">
        <f t="shared" si="1"/>
        <v/>
      </c>
      <c r="M8" s="7"/>
      <c r="N8" s="7"/>
    </row>
    <row r="9" spans="1:14" x14ac:dyDescent="0.25">
      <c r="A9" s="24" t="str">
        <f>'Angaben zum Personal'!A11</f>
        <v>p4</v>
      </c>
      <c r="B9" s="51" t="str">
        <f>IF('Angaben zum Personal'!B11="","",'Angaben zum Personal'!B11)</f>
        <v/>
      </c>
      <c r="C9" s="52" t="str">
        <f>IF('Angaben zum Personal'!F11="","",'Angaben zum Personal'!$L11*'Angaben zum Personal'!F11)</f>
        <v/>
      </c>
      <c r="D9" s="52" t="str">
        <f>IF('Angaben zum Personal'!G11="","",'Angaben zum Personal'!$L11*'Angaben zum Personal'!G11)</f>
        <v/>
      </c>
      <c r="E9" s="53" t="str">
        <f>IF('Angaben zum Personal'!H11="","",'Angaben zum Personal'!$L11*'Angaben zum Personal'!H11)</f>
        <v/>
      </c>
      <c r="F9" s="52" t="str">
        <f>IF('Angaben zum Personal'!I11="","",'Angaben zum Personal'!$L11*'Angaben zum Personal'!I11)</f>
        <v/>
      </c>
      <c r="G9" s="52" t="str">
        <f>IF('Angaben zum Personal'!J11="","",'Angaben zum Personal'!$L11*'Angaben zum Personal'!J11)</f>
        <v/>
      </c>
      <c r="H9" s="52" t="str">
        <f>IF('Angaben zum Personal'!K11="","",'Angaben zum Personal'!$L11*'Angaben zum Personal'!K11)</f>
        <v/>
      </c>
      <c r="I9" s="33"/>
      <c r="J9" s="29" t="str">
        <f t="shared" si="0"/>
        <v/>
      </c>
      <c r="K9" s="33"/>
      <c r="L9" s="29" t="str">
        <f t="shared" si="1"/>
        <v/>
      </c>
      <c r="M9" s="7"/>
      <c r="N9" s="7"/>
    </row>
    <row r="10" spans="1:14" x14ac:dyDescent="0.25">
      <c r="A10" s="24" t="str">
        <f>'Angaben zum Personal'!A12</f>
        <v>p5</v>
      </c>
      <c r="B10" s="51" t="str">
        <f>IF('Angaben zum Personal'!B12="","",'Angaben zum Personal'!B12)</f>
        <v/>
      </c>
      <c r="C10" s="52" t="str">
        <f>IF('Angaben zum Personal'!F12="","",'Angaben zum Personal'!$L12*'Angaben zum Personal'!F12)</f>
        <v/>
      </c>
      <c r="D10" s="52" t="str">
        <f>IF('Angaben zum Personal'!G12="","",'Angaben zum Personal'!$L12*'Angaben zum Personal'!G12)</f>
        <v/>
      </c>
      <c r="E10" s="53" t="str">
        <f>IF('Angaben zum Personal'!H12="","",'Angaben zum Personal'!$L12*'Angaben zum Personal'!H12)</f>
        <v/>
      </c>
      <c r="F10" s="52" t="str">
        <f>IF('Angaben zum Personal'!I12="","",'Angaben zum Personal'!$L12*'Angaben zum Personal'!I12)</f>
        <v/>
      </c>
      <c r="G10" s="52" t="str">
        <f>IF('Angaben zum Personal'!J12="","",'Angaben zum Personal'!$L12*'Angaben zum Personal'!J12)</f>
        <v/>
      </c>
      <c r="H10" s="52" t="str">
        <f>IF('Angaben zum Personal'!K12="","",'Angaben zum Personal'!$L12*'Angaben zum Personal'!K12)</f>
        <v/>
      </c>
      <c r="I10" s="33"/>
      <c r="J10" s="29" t="str">
        <f t="shared" si="0"/>
        <v/>
      </c>
      <c r="K10" s="33"/>
      <c r="L10" s="29" t="str">
        <f t="shared" si="1"/>
        <v/>
      </c>
      <c r="M10" s="7"/>
      <c r="N10" s="7"/>
    </row>
    <row r="11" spans="1:14" x14ac:dyDescent="0.25">
      <c r="A11" s="24" t="str">
        <f>'Angaben zum Personal'!A13</f>
        <v>p6</v>
      </c>
      <c r="B11" s="51" t="str">
        <f>IF('Angaben zum Personal'!B13="","",'Angaben zum Personal'!B13)</f>
        <v/>
      </c>
      <c r="C11" s="52" t="str">
        <f>IF('Angaben zum Personal'!F13="","",'Angaben zum Personal'!$L13*'Angaben zum Personal'!F13)</f>
        <v/>
      </c>
      <c r="D11" s="52" t="str">
        <f>IF('Angaben zum Personal'!G13="","",'Angaben zum Personal'!$L13*'Angaben zum Personal'!G13)</f>
        <v/>
      </c>
      <c r="E11" s="53" t="str">
        <f>IF('Angaben zum Personal'!H13="","",'Angaben zum Personal'!$L13*'Angaben zum Personal'!H13)</f>
        <v/>
      </c>
      <c r="F11" s="52" t="str">
        <f>IF('Angaben zum Personal'!I13="","",'Angaben zum Personal'!$L13*'Angaben zum Personal'!I13)</f>
        <v/>
      </c>
      <c r="G11" s="52" t="str">
        <f>IF('Angaben zum Personal'!J13="","",'Angaben zum Personal'!$L13*'Angaben zum Personal'!J13)</f>
        <v/>
      </c>
      <c r="H11" s="52" t="str">
        <f>IF('Angaben zum Personal'!K13="","",'Angaben zum Personal'!$L13*'Angaben zum Personal'!K13)</f>
        <v/>
      </c>
      <c r="I11" s="33"/>
      <c r="J11" s="29" t="str">
        <f t="shared" si="0"/>
        <v/>
      </c>
      <c r="K11" s="33"/>
      <c r="L11" s="29" t="str">
        <f t="shared" si="1"/>
        <v/>
      </c>
      <c r="M11" s="7"/>
      <c r="N11" s="7"/>
    </row>
    <row r="12" spans="1:14" x14ac:dyDescent="0.25">
      <c r="A12" s="24" t="str">
        <f>'Angaben zum Personal'!A14</f>
        <v>p7</v>
      </c>
      <c r="B12" s="51" t="str">
        <f>IF('Angaben zum Personal'!B14="","",'Angaben zum Personal'!B14)</f>
        <v/>
      </c>
      <c r="C12" s="52" t="str">
        <f>IF('Angaben zum Personal'!F14="","",'Angaben zum Personal'!$L14*'Angaben zum Personal'!F14)</f>
        <v/>
      </c>
      <c r="D12" s="52" t="str">
        <f>IF('Angaben zum Personal'!G14="","",'Angaben zum Personal'!$L14*'Angaben zum Personal'!G14)</f>
        <v/>
      </c>
      <c r="E12" s="53" t="str">
        <f>IF('Angaben zum Personal'!H14="","",'Angaben zum Personal'!$L14*'Angaben zum Personal'!H14)</f>
        <v/>
      </c>
      <c r="F12" s="52" t="str">
        <f>IF('Angaben zum Personal'!I14="","",'Angaben zum Personal'!$L14*'Angaben zum Personal'!I14)</f>
        <v/>
      </c>
      <c r="G12" s="52" t="str">
        <f>IF('Angaben zum Personal'!J14="","",'Angaben zum Personal'!$L14*'Angaben zum Personal'!J14)</f>
        <v/>
      </c>
      <c r="H12" s="52" t="str">
        <f>IF('Angaben zum Personal'!K14="","",'Angaben zum Personal'!$L14*'Angaben zum Personal'!K14)</f>
        <v/>
      </c>
      <c r="I12" s="33"/>
      <c r="J12" s="29" t="str">
        <f t="shared" si="0"/>
        <v/>
      </c>
      <c r="K12" s="33"/>
      <c r="L12" s="29" t="str">
        <f t="shared" si="1"/>
        <v/>
      </c>
      <c r="M12" s="7"/>
      <c r="N12" s="7"/>
    </row>
    <row r="13" spans="1:14" x14ac:dyDescent="0.25">
      <c r="A13" s="24" t="str">
        <f>'Angaben zum Personal'!A15</f>
        <v>p8</v>
      </c>
      <c r="B13" s="51" t="str">
        <f>IF('Angaben zum Personal'!B15="","",'Angaben zum Personal'!B15)</f>
        <v/>
      </c>
      <c r="C13" s="52" t="str">
        <f>IF('Angaben zum Personal'!F15="","",'Angaben zum Personal'!$L15*'Angaben zum Personal'!F15)</f>
        <v/>
      </c>
      <c r="D13" s="52" t="str">
        <f>IF('Angaben zum Personal'!G15="","",'Angaben zum Personal'!$L15*'Angaben zum Personal'!G15)</f>
        <v/>
      </c>
      <c r="E13" s="53" t="str">
        <f>IF('Angaben zum Personal'!H15="","",'Angaben zum Personal'!$L15*'Angaben zum Personal'!H15)</f>
        <v/>
      </c>
      <c r="F13" s="52" t="str">
        <f>IF('Angaben zum Personal'!I15="","",'Angaben zum Personal'!$L15*'Angaben zum Personal'!I15)</f>
        <v/>
      </c>
      <c r="G13" s="52" t="str">
        <f>IF('Angaben zum Personal'!J15="","",'Angaben zum Personal'!$L15*'Angaben zum Personal'!J15)</f>
        <v/>
      </c>
      <c r="H13" s="52" t="str">
        <f>IF('Angaben zum Personal'!K15="","",'Angaben zum Personal'!$L15*'Angaben zum Personal'!K15)</f>
        <v/>
      </c>
      <c r="I13" s="33"/>
      <c r="J13" s="29" t="str">
        <f t="shared" si="0"/>
        <v/>
      </c>
      <c r="K13" s="33"/>
      <c r="L13" s="29" t="str">
        <f t="shared" si="1"/>
        <v/>
      </c>
      <c r="M13" s="7"/>
      <c r="N13" s="7"/>
    </row>
    <row r="14" spans="1:14" x14ac:dyDescent="0.25">
      <c r="A14" s="24" t="str">
        <f>'Angaben zum Personal'!A16</f>
        <v>p9</v>
      </c>
      <c r="B14" s="51" t="str">
        <f>IF('Angaben zum Personal'!B16="","",'Angaben zum Personal'!B16)</f>
        <v/>
      </c>
      <c r="C14" s="52" t="str">
        <f>IF('Angaben zum Personal'!F16="","",'Angaben zum Personal'!$L16*'Angaben zum Personal'!F16)</f>
        <v/>
      </c>
      <c r="D14" s="52" t="str">
        <f>IF('Angaben zum Personal'!G16="","",'Angaben zum Personal'!$L16*'Angaben zum Personal'!G16)</f>
        <v/>
      </c>
      <c r="E14" s="53" t="str">
        <f>IF('Angaben zum Personal'!H16="","",'Angaben zum Personal'!$L16*'Angaben zum Personal'!H16)</f>
        <v/>
      </c>
      <c r="F14" s="52" t="str">
        <f>IF('Angaben zum Personal'!I16="","",'Angaben zum Personal'!$L16*'Angaben zum Personal'!I16)</f>
        <v/>
      </c>
      <c r="G14" s="52" t="str">
        <f>IF('Angaben zum Personal'!J16="","",'Angaben zum Personal'!$L16*'Angaben zum Personal'!J16)</f>
        <v/>
      </c>
      <c r="H14" s="52" t="str">
        <f>IF('Angaben zum Personal'!K16="","",'Angaben zum Personal'!$L16*'Angaben zum Personal'!K16)</f>
        <v/>
      </c>
      <c r="I14" s="33"/>
      <c r="J14" s="29" t="str">
        <f t="shared" si="0"/>
        <v/>
      </c>
      <c r="K14" s="33"/>
      <c r="L14" s="29" t="str">
        <f t="shared" si="1"/>
        <v/>
      </c>
      <c r="M14" s="7"/>
      <c r="N14" s="7"/>
    </row>
    <row r="15" spans="1:14" x14ac:dyDescent="0.25">
      <c r="A15" s="24" t="str">
        <f>'Angaben zum Personal'!A17</f>
        <v>p10</v>
      </c>
      <c r="B15" s="51" t="str">
        <f>IF('Angaben zum Personal'!B17="","",'Angaben zum Personal'!B17)</f>
        <v/>
      </c>
      <c r="C15" s="52" t="str">
        <f>IF('Angaben zum Personal'!F17="","",'Angaben zum Personal'!$L17*'Angaben zum Personal'!F17)</f>
        <v/>
      </c>
      <c r="D15" s="52" t="str">
        <f>IF('Angaben zum Personal'!G17="","",'Angaben zum Personal'!$L17*'Angaben zum Personal'!G17)</f>
        <v/>
      </c>
      <c r="E15" s="53" t="str">
        <f>IF('Angaben zum Personal'!H17="","",'Angaben zum Personal'!$L17*'Angaben zum Personal'!H17)</f>
        <v/>
      </c>
      <c r="F15" s="52" t="str">
        <f>IF('Angaben zum Personal'!I17="","",'Angaben zum Personal'!$L17*'Angaben zum Personal'!I17)</f>
        <v/>
      </c>
      <c r="G15" s="52" t="str">
        <f>IF('Angaben zum Personal'!J17="","",'Angaben zum Personal'!$L17*'Angaben zum Personal'!J17)</f>
        <v/>
      </c>
      <c r="H15" s="52" t="str">
        <f>IF('Angaben zum Personal'!K17="","",'Angaben zum Personal'!$L17*'Angaben zum Personal'!K17)</f>
        <v/>
      </c>
      <c r="I15" s="33"/>
      <c r="J15" s="29" t="str">
        <f t="shared" si="0"/>
        <v/>
      </c>
      <c r="K15" s="33"/>
      <c r="L15" s="29" t="str">
        <f t="shared" si="1"/>
        <v/>
      </c>
      <c r="M15" s="7"/>
      <c r="N15" s="7"/>
    </row>
    <row r="16" spans="1:14" x14ac:dyDescent="0.25">
      <c r="A16" s="24" t="str">
        <f>'Angaben zum Personal'!A18</f>
        <v>p11</v>
      </c>
      <c r="B16" s="51" t="str">
        <f>IF('Angaben zum Personal'!B18="","",'Angaben zum Personal'!B18)</f>
        <v/>
      </c>
      <c r="C16" s="52" t="str">
        <f>IF('Angaben zum Personal'!F18="","",'Angaben zum Personal'!$L18*'Angaben zum Personal'!F18)</f>
        <v/>
      </c>
      <c r="D16" s="52" t="str">
        <f>IF('Angaben zum Personal'!G18="","",'Angaben zum Personal'!$L18*'Angaben zum Personal'!G18)</f>
        <v/>
      </c>
      <c r="E16" s="53" t="str">
        <f>IF('Angaben zum Personal'!H18="","",'Angaben zum Personal'!$L18*'Angaben zum Personal'!H18)</f>
        <v/>
      </c>
      <c r="F16" s="52" t="str">
        <f>IF('Angaben zum Personal'!I18="","",'Angaben zum Personal'!$L18*'Angaben zum Personal'!I18)</f>
        <v/>
      </c>
      <c r="G16" s="52" t="str">
        <f>IF('Angaben zum Personal'!J18="","",'Angaben zum Personal'!$L18*'Angaben zum Personal'!J18)</f>
        <v/>
      </c>
      <c r="H16" s="52" t="str">
        <f>IF('Angaben zum Personal'!K18="","",'Angaben zum Personal'!$L18*'Angaben zum Personal'!K18)</f>
        <v/>
      </c>
      <c r="I16" s="33"/>
      <c r="J16" s="29" t="str">
        <f t="shared" si="0"/>
        <v/>
      </c>
      <c r="K16" s="33"/>
      <c r="L16" s="29" t="str">
        <f t="shared" si="1"/>
        <v/>
      </c>
      <c r="M16" s="7"/>
      <c r="N16" s="7"/>
    </row>
    <row r="17" spans="1:14" x14ac:dyDescent="0.25">
      <c r="A17" s="24" t="str">
        <f>'Angaben zum Personal'!A19</f>
        <v>p12</v>
      </c>
      <c r="B17" s="51" t="str">
        <f>IF('Angaben zum Personal'!B19="","",'Angaben zum Personal'!B19)</f>
        <v/>
      </c>
      <c r="C17" s="52" t="str">
        <f>IF('Angaben zum Personal'!F19="","",'Angaben zum Personal'!$L19*'Angaben zum Personal'!F19)</f>
        <v/>
      </c>
      <c r="D17" s="52" t="str">
        <f>IF('Angaben zum Personal'!G19="","",'Angaben zum Personal'!$L19*'Angaben zum Personal'!G19)</f>
        <v/>
      </c>
      <c r="E17" s="53" t="str">
        <f>IF('Angaben zum Personal'!H19="","",'Angaben zum Personal'!$L19*'Angaben zum Personal'!H19)</f>
        <v/>
      </c>
      <c r="F17" s="52" t="str">
        <f>IF('Angaben zum Personal'!I19="","",'Angaben zum Personal'!$L19*'Angaben zum Personal'!I19)</f>
        <v/>
      </c>
      <c r="G17" s="52" t="str">
        <f>IF('Angaben zum Personal'!J19="","",'Angaben zum Personal'!$L19*'Angaben zum Personal'!J19)</f>
        <v/>
      </c>
      <c r="H17" s="52" t="str">
        <f>IF('Angaben zum Personal'!K19="","",'Angaben zum Personal'!$L19*'Angaben zum Personal'!K19)</f>
        <v/>
      </c>
      <c r="I17" s="33"/>
      <c r="J17" s="29" t="str">
        <f t="shared" si="0"/>
        <v/>
      </c>
      <c r="K17" s="33"/>
      <c r="L17" s="29" t="str">
        <f t="shared" si="1"/>
        <v/>
      </c>
      <c r="M17" s="7"/>
      <c r="N17" s="7"/>
    </row>
    <row r="18" spans="1:14" x14ac:dyDescent="0.25">
      <c r="A18" s="24" t="str">
        <f>'Angaben zum Personal'!A20</f>
        <v>p13</v>
      </c>
      <c r="B18" s="51" t="str">
        <f>IF('Angaben zum Personal'!B20="","",'Angaben zum Personal'!B20)</f>
        <v/>
      </c>
      <c r="C18" s="52" t="str">
        <f>IF('Angaben zum Personal'!F20="","",'Angaben zum Personal'!$L20*'Angaben zum Personal'!F20)</f>
        <v/>
      </c>
      <c r="D18" s="52" t="str">
        <f>IF('Angaben zum Personal'!G20="","",'Angaben zum Personal'!$L20*'Angaben zum Personal'!G20)</f>
        <v/>
      </c>
      <c r="E18" s="53" t="str">
        <f>IF('Angaben zum Personal'!H20="","",'Angaben zum Personal'!$L20*'Angaben zum Personal'!H20)</f>
        <v/>
      </c>
      <c r="F18" s="52" t="str">
        <f>IF('Angaben zum Personal'!I20="","",'Angaben zum Personal'!$L20*'Angaben zum Personal'!I20)</f>
        <v/>
      </c>
      <c r="G18" s="52" t="str">
        <f>IF('Angaben zum Personal'!J20="","",'Angaben zum Personal'!$L20*'Angaben zum Personal'!J20)</f>
        <v/>
      </c>
      <c r="H18" s="52" t="str">
        <f>IF('Angaben zum Personal'!K20="","",'Angaben zum Personal'!$L20*'Angaben zum Personal'!K20)</f>
        <v/>
      </c>
      <c r="I18" s="33"/>
      <c r="J18" s="29" t="str">
        <f t="shared" si="0"/>
        <v/>
      </c>
      <c r="K18" s="33"/>
      <c r="L18" s="29" t="str">
        <f t="shared" si="1"/>
        <v/>
      </c>
      <c r="M18" s="7"/>
      <c r="N18" s="7"/>
    </row>
    <row r="19" spans="1:14" x14ac:dyDescent="0.25">
      <c r="A19" s="24" t="str">
        <f>'Angaben zum Personal'!A21</f>
        <v>p14</v>
      </c>
      <c r="B19" s="51" t="str">
        <f>IF('Angaben zum Personal'!B21="","",'Angaben zum Personal'!B21)</f>
        <v/>
      </c>
      <c r="C19" s="52" t="str">
        <f>IF('Angaben zum Personal'!F21="","",'Angaben zum Personal'!$L21*'Angaben zum Personal'!F21)</f>
        <v/>
      </c>
      <c r="D19" s="52" t="str">
        <f>IF('Angaben zum Personal'!G21="","",'Angaben zum Personal'!$L21*'Angaben zum Personal'!G21)</f>
        <v/>
      </c>
      <c r="E19" s="53" t="str">
        <f>IF('Angaben zum Personal'!H21="","",'Angaben zum Personal'!$L21*'Angaben zum Personal'!H21)</f>
        <v/>
      </c>
      <c r="F19" s="52" t="str">
        <f>IF('Angaben zum Personal'!I21="","",'Angaben zum Personal'!$L21*'Angaben zum Personal'!I21)</f>
        <v/>
      </c>
      <c r="G19" s="52" t="str">
        <f>IF('Angaben zum Personal'!J21="","",'Angaben zum Personal'!$L21*'Angaben zum Personal'!J21)</f>
        <v/>
      </c>
      <c r="H19" s="52" t="str">
        <f>IF('Angaben zum Personal'!K21="","",'Angaben zum Personal'!$L21*'Angaben zum Personal'!K21)</f>
        <v/>
      </c>
      <c r="I19" s="33"/>
      <c r="J19" s="29" t="str">
        <f t="shared" si="0"/>
        <v/>
      </c>
      <c r="K19" s="33"/>
      <c r="L19" s="29" t="str">
        <f t="shared" si="1"/>
        <v/>
      </c>
      <c r="M19" s="7"/>
      <c r="N19" s="7"/>
    </row>
    <row r="20" spans="1:14" x14ac:dyDescent="0.25">
      <c r="A20" s="24" t="str">
        <f>'Angaben zum Personal'!A22</f>
        <v>p15</v>
      </c>
      <c r="B20" s="51" t="str">
        <f>IF('Angaben zum Personal'!B22="","",'Angaben zum Personal'!B22)</f>
        <v/>
      </c>
      <c r="C20" s="52" t="str">
        <f>IF('Angaben zum Personal'!F22="","",'Angaben zum Personal'!$L22*'Angaben zum Personal'!F22)</f>
        <v/>
      </c>
      <c r="D20" s="52" t="str">
        <f>IF('Angaben zum Personal'!G22="","",'Angaben zum Personal'!$L22*'Angaben zum Personal'!G22)</f>
        <v/>
      </c>
      <c r="E20" s="53" t="str">
        <f>IF('Angaben zum Personal'!H22="","",'Angaben zum Personal'!$L22*'Angaben zum Personal'!H22)</f>
        <v/>
      </c>
      <c r="F20" s="52" t="str">
        <f>IF('Angaben zum Personal'!I22="","",'Angaben zum Personal'!$L22*'Angaben zum Personal'!I22)</f>
        <v/>
      </c>
      <c r="G20" s="52" t="str">
        <f>IF('Angaben zum Personal'!J22="","",'Angaben zum Personal'!$L22*'Angaben zum Personal'!J22)</f>
        <v/>
      </c>
      <c r="H20" s="52" t="str">
        <f>IF('Angaben zum Personal'!K22="","",'Angaben zum Personal'!$L22*'Angaben zum Personal'!K22)</f>
        <v/>
      </c>
      <c r="I20" s="33"/>
      <c r="J20" s="29" t="str">
        <f t="shared" si="0"/>
        <v/>
      </c>
      <c r="K20" s="33"/>
      <c r="L20" s="29" t="str">
        <f t="shared" si="1"/>
        <v/>
      </c>
      <c r="M20" s="7"/>
      <c r="N20" s="7"/>
    </row>
    <row r="21" spans="1:14" x14ac:dyDescent="0.25">
      <c r="A21" s="24" t="str">
        <f>'Angaben zum Personal'!A23</f>
        <v>p16</v>
      </c>
      <c r="B21" s="51" t="str">
        <f>IF('Angaben zum Personal'!B23="","",'Angaben zum Personal'!B23)</f>
        <v/>
      </c>
      <c r="C21" s="52" t="str">
        <f>IF('Angaben zum Personal'!F23="","",'Angaben zum Personal'!$L23*'Angaben zum Personal'!F23)</f>
        <v/>
      </c>
      <c r="D21" s="52" t="str">
        <f>IF('Angaben zum Personal'!G23="","",'Angaben zum Personal'!$L23*'Angaben zum Personal'!G23)</f>
        <v/>
      </c>
      <c r="E21" s="53" t="str">
        <f>IF('Angaben zum Personal'!H23="","",'Angaben zum Personal'!$L23*'Angaben zum Personal'!H23)</f>
        <v/>
      </c>
      <c r="F21" s="52" t="str">
        <f>IF('Angaben zum Personal'!I23="","",'Angaben zum Personal'!$L23*'Angaben zum Personal'!I23)</f>
        <v/>
      </c>
      <c r="G21" s="52" t="str">
        <f>IF('Angaben zum Personal'!J23="","",'Angaben zum Personal'!$L23*'Angaben zum Personal'!J23)</f>
        <v/>
      </c>
      <c r="H21" s="52" t="str">
        <f>IF('Angaben zum Personal'!K23="","",'Angaben zum Personal'!$L23*'Angaben zum Personal'!K23)</f>
        <v/>
      </c>
      <c r="I21" s="33"/>
      <c r="J21" s="29" t="str">
        <f t="shared" si="0"/>
        <v/>
      </c>
      <c r="K21" s="33"/>
      <c r="L21" s="29" t="str">
        <f t="shared" si="1"/>
        <v/>
      </c>
      <c r="M21" s="7"/>
      <c r="N21" s="7"/>
    </row>
    <row r="22" spans="1:14" x14ac:dyDescent="0.25">
      <c r="A22" s="24" t="str">
        <f>'Angaben zum Personal'!A24</f>
        <v>p17</v>
      </c>
      <c r="B22" s="51" t="str">
        <f>IF('Angaben zum Personal'!B24="","",'Angaben zum Personal'!B24)</f>
        <v/>
      </c>
      <c r="C22" s="52" t="str">
        <f>IF('Angaben zum Personal'!F24="","",'Angaben zum Personal'!$L24*'Angaben zum Personal'!F24)</f>
        <v/>
      </c>
      <c r="D22" s="52" t="str">
        <f>IF('Angaben zum Personal'!G24="","",'Angaben zum Personal'!$L24*'Angaben zum Personal'!G24)</f>
        <v/>
      </c>
      <c r="E22" s="53" t="str">
        <f>IF('Angaben zum Personal'!H24="","",'Angaben zum Personal'!$L24*'Angaben zum Personal'!H24)</f>
        <v/>
      </c>
      <c r="F22" s="52" t="str">
        <f>IF('Angaben zum Personal'!I24="","",'Angaben zum Personal'!$L24*'Angaben zum Personal'!I24)</f>
        <v/>
      </c>
      <c r="G22" s="52" t="str">
        <f>IF('Angaben zum Personal'!J24="","",'Angaben zum Personal'!$L24*'Angaben zum Personal'!J24)</f>
        <v/>
      </c>
      <c r="H22" s="52" t="str">
        <f>IF('Angaben zum Personal'!K24="","",'Angaben zum Personal'!$L24*'Angaben zum Personal'!K24)</f>
        <v/>
      </c>
      <c r="I22" s="33"/>
      <c r="J22" s="29" t="str">
        <f t="shared" si="0"/>
        <v/>
      </c>
      <c r="K22" s="33"/>
      <c r="L22" s="29" t="str">
        <f t="shared" si="1"/>
        <v/>
      </c>
      <c r="M22" s="7"/>
      <c r="N22" s="7"/>
    </row>
    <row r="23" spans="1:14" x14ac:dyDescent="0.25">
      <c r="A23" s="24" t="str">
        <f>'Angaben zum Personal'!A25</f>
        <v>p18</v>
      </c>
      <c r="B23" s="51" t="str">
        <f>IF('Angaben zum Personal'!B25="","",'Angaben zum Personal'!B25)</f>
        <v/>
      </c>
      <c r="C23" s="52" t="str">
        <f>IF('Angaben zum Personal'!F25="","",'Angaben zum Personal'!$L25*'Angaben zum Personal'!F25)</f>
        <v/>
      </c>
      <c r="D23" s="52" t="str">
        <f>IF('Angaben zum Personal'!G25="","",'Angaben zum Personal'!$L25*'Angaben zum Personal'!G25)</f>
        <v/>
      </c>
      <c r="E23" s="53" t="str">
        <f>IF('Angaben zum Personal'!H25="","",'Angaben zum Personal'!$L25*'Angaben zum Personal'!H25)</f>
        <v/>
      </c>
      <c r="F23" s="52" t="str">
        <f>IF('Angaben zum Personal'!I25="","",'Angaben zum Personal'!$L25*'Angaben zum Personal'!I25)</f>
        <v/>
      </c>
      <c r="G23" s="52" t="str">
        <f>IF('Angaben zum Personal'!J25="","",'Angaben zum Personal'!$L25*'Angaben zum Personal'!J25)</f>
        <v/>
      </c>
      <c r="H23" s="52" t="str">
        <f>IF('Angaben zum Personal'!K25="","",'Angaben zum Personal'!$L25*'Angaben zum Personal'!K25)</f>
        <v/>
      </c>
      <c r="I23" s="33"/>
      <c r="J23" s="29" t="str">
        <f t="shared" si="0"/>
        <v/>
      </c>
      <c r="K23" s="33"/>
      <c r="L23" s="29" t="str">
        <f t="shared" si="1"/>
        <v/>
      </c>
      <c r="M23" s="7"/>
      <c r="N23" s="7"/>
    </row>
    <row r="24" spans="1:14" x14ac:dyDescent="0.25">
      <c r="A24" s="24" t="str">
        <f>'Angaben zum Personal'!A26</f>
        <v>p19</v>
      </c>
      <c r="B24" s="51" t="str">
        <f>IF('Angaben zum Personal'!B26="","",'Angaben zum Personal'!B26)</f>
        <v/>
      </c>
      <c r="C24" s="52" t="str">
        <f>IF('Angaben zum Personal'!F26="","",'Angaben zum Personal'!$L26*'Angaben zum Personal'!F26)</f>
        <v/>
      </c>
      <c r="D24" s="52" t="str">
        <f>IF('Angaben zum Personal'!G26="","",'Angaben zum Personal'!$L26*'Angaben zum Personal'!G26)</f>
        <v/>
      </c>
      <c r="E24" s="53" t="str">
        <f>IF('Angaben zum Personal'!H26="","",'Angaben zum Personal'!$L26*'Angaben zum Personal'!H26)</f>
        <v/>
      </c>
      <c r="F24" s="52" t="str">
        <f>IF('Angaben zum Personal'!I26="","",'Angaben zum Personal'!$L26*'Angaben zum Personal'!I26)</f>
        <v/>
      </c>
      <c r="G24" s="52" t="str">
        <f>IF('Angaben zum Personal'!J26="","",'Angaben zum Personal'!$L26*'Angaben zum Personal'!J26)</f>
        <v/>
      </c>
      <c r="H24" s="52" t="str">
        <f>IF('Angaben zum Personal'!K26="","",'Angaben zum Personal'!$L26*'Angaben zum Personal'!K26)</f>
        <v/>
      </c>
      <c r="I24" s="33"/>
      <c r="J24" s="29" t="str">
        <f t="shared" si="0"/>
        <v/>
      </c>
      <c r="K24" s="33"/>
      <c r="L24" s="29" t="str">
        <f t="shared" si="1"/>
        <v/>
      </c>
      <c r="M24" s="7"/>
      <c r="N24" s="7"/>
    </row>
    <row r="25" spans="1:14" x14ac:dyDescent="0.25">
      <c r="A25" s="24" t="str">
        <f>'Angaben zum Personal'!A27</f>
        <v>p20</v>
      </c>
      <c r="B25" s="51"/>
      <c r="C25" s="52"/>
      <c r="D25" s="52"/>
      <c r="E25" s="53"/>
      <c r="F25" s="52"/>
      <c r="G25" s="52"/>
      <c r="H25" s="52"/>
      <c r="I25" s="33"/>
      <c r="J25" s="29" t="str">
        <f t="shared" si="0"/>
        <v/>
      </c>
      <c r="K25" s="33"/>
      <c r="L25" s="29" t="str">
        <f t="shared" si="1"/>
        <v/>
      </c>
      <c r="M25" s="7"/>
      <c r="N25" s="7"/>
    </row>
    <row r="26" spans="1:14" x14ac:dyDescent="0.25">
      <c r="A26" s="15"/>
      <c r="B26" s="15"/>
      <c r="C26" s="54"/>
      <c r="D26" s="54"/>
      <c r="E26" s="54"/>
      <c r="F26" s="54"/>
      <c r="G26" s="54"/>
      <c r="H26" s="54"/>
      <c r="I26" s="5"/>
      <c r="J26" s="54"/>
      <c r="K26" s="5"/>
      <c r="L26" s="33"/>
      <c r="M26" s="7"/>
      <c r="N26" s="7"/>
    </row>
    <row r="27" spans="1:14" x14ac:dyDescent="0.25">
      <c r="A27" s="42" t="s">
        <v>40</v>
      </c>
      <c r="B27" s="43"/>
      <c r="C27" s="55"/>
      <c r="D27" s="55"/>
      <c r="E27" s="55"/>
      <c r="F27" s="55"/>
      <c r="G27" s="55"/>
      <c r="H27" s="55"/>
      <c r="I27" s="5"/>
      <c r="J27" s="45">
        <f>SUM(J29:J53)</f>
        <v>0</v>
      </c>
      <c r="K27" s="5"/>
      <c r="L27" s="46">
        <f>SUM(L29:L53)</f>
        <v>0</v>
      </c>
      <c r="M27" s="7"/>
      <c r="N27" s="7"/>
    </row>
    <row r="28" spans="1:14" s="38" customFormat="1" x14ac:dyDescent="0.25">
      <c r="A28" s="9"/>
      <c r="B28" s="47" t="s">
        <v>41</v>
      </c>
      <c r="C28" s="48">
        <f>C5</f>
        <v>2022</v>
      </c>
      <c r="D28" s="48">
        <f t="shared" ref="D28:H28" si="2">D5</f>
        <v>2023</v>
      </c>
      <c r="E28" s="48">
        <f t="shared" si="2"/>
        <v>2024</v>
      </c>
      <c r="F28" s="48">
        <f t="shared" si="2"/>
        <v>2025</v>
      </c>
      <c r="G28" s="48">
        <f t="shared" si="2"/>
        <v>2026</v>
      </c>
      <c r="H28" s="48">
        <f t="shared" si="2"/>
        <v>2027</v>
      </c>
      <c r="I28" s="5"/>
      <c r="J28" s="49"/>
      <c r="K28" s="5"/>
      <c r="L28" s="49"/>
      <c r="M28" s="5"/>
      <c r="N28" s="5"/>
    </row>
    <row r="29" spans="1:14" x14ac:dyDescent="0.25">
      <c r="A29" s="50" t="s">
        <v>42</v>
      </c>
      <c r="B29" s="56"/>
      <c r="C29" s="57"/>
      <c r="D29" s="57"/>
      <c r="E29" s="57"/>
      <c r="F29" s="57"/>
      <c r="G29" s="57"/>
      <c r="H29" s="57"/>
      <c r="I29" s="5"/>
      <c r="J29" s="58" t="str">
        <f>IF(B29="","",SUM(C29:H29))</f>
        <v/>
      </c>
      <c r="K29" s="5"/>
      <c r="L29" s="58" t="str">
        <f>IF(B29="","",SUM(C29:H29))</f>
        <v/>
      </c>
      <c r="M29" s="7"/>
      <c r="N29" s="7"/>
    </row>
    <row r="30" spans="1:14" x14ac:dyDescent="0.25">
      <c r="A30" s="24" t="s">
        <v>43</v>
      </c>
      <c r="B30" s="59"/>
      <c r="C30" s="27"/>
      <c r="D30" s="27"/>
      <c r="E30" s="27"/>
      <c r="F30" s="27"/>
      <c r="G30" s="27"/>
      <c r="H30" s="27"/>
      <c r="I30" s="5"/>
      <c r="J30" s="29" t="str">
        <f t="shared" ref="J30:J53" si="3">IF(B30="","",SUM(C30:H30))</f>
        <v/>
      </c>
      <c r="K30" s="5"/>
      <c r="L30" s="29" t="str">
        <f t="shared" ref="L30:L53" si="4">IF(B30="","",SUM(C30:H30))</f>
        <v/>
      </c>
      <c r="M30" s="7"/>
      <c r="N30" s="7"/>
    </row>
    <row r="31" spans="1:14" x14ac:dyDescent="0.25">
      <c r="A31" s="24" t="s">
        <v>44</v>
      </c>
      <c r="B31" s="59"/>
      <c r="C31" s="27"/>
      <c r="D31" s="27"/>
      <c r="E31" s="27"/>
      <c r="F31" s="27"/>
      <c r="G31" s="27"/>
      <c r="H31" s="27"/>
      <c r="I31" s="5"/>
      <c r="J31" s="29" t="str">
        <f t="shared" si="3"/>
        <v/>
      </c>
      <c r="K31" s="5"/>
      <c r="L31" s="29" t="str">
        <f t="shared" si="4"/>
        <v/>
      </c>
      <c r="M31" s="7"/>
      <c r="N31" s="7"/>
    </row>
    <row r="32" spans="1:14" x14ac:dyDescent="0.25">
      <c r="A32" s="24" t="s">
        <v>45</v>
      </c>
      <c r="B32" s="59"/>
      <c r="C32" s="27"/>
      <c r="D32" s="27"/>
      <c r="E32" s="27"/>
      <c r="F32" s="27"/>
      <c r="G32" s="27"/>
      <c r="H32" s="27"/>
      <c r="I32" s="5"/>
      <c r="J32" s="29" t="str">
        <f t="shared" si="3"/>
        <v/>
      </c>
      <c r="K32" s="5"/>
      <c r="L32" s="29" t="str">
        <f t="shared" si="4"/>
        <v/>
      </c>
      <c r="M32" s="7"/>
      <c r="N32" s="7"/>
    </row>
    <row r="33" spans="1:14" x14ac:dyDescent="0.25">
      <c r="A33" s="24" t="s">
        <v>46</v>
      </c>
      <c r="B33" s="59"/>
      <c r="C33" s="27"/>
      <c r="D33" s="27"/>
      <c r="E33" s="27"/>
      <c r="F33" s="27"/>
      <c r="G33" s="27"/>
      <c r="H33" s="27"/>
      <c r="I33" s="5"/>
      <c r="J33" s="29" t="str">
        <f t="shared" si="3"/>
        <v/>
      </c>
      <c r="K33" s="5"/>
      <c r="L33" s="29" t="str">
        <f t="shared" si="4"/>
        <v/>
      </c>
      <c r="M33" s="7"/>
      <c r="N33" s="7"/>
    </row>
    <row r="34" spans="1:14" x14ac:dyDescent="0.25">
      <c r="A34" s="24" t="s">
        <v>47</v>
      </c>
      <c r="B34" s="59"/>
      <c r="C34" s="27"/>
      <c r="D34" s="27"/>
      <c r="E34" s="27"/>
      <c r="F34" s="27"/>
      <c r="G34" s="27"/>
      <c r="H34" s="27"/>
      <c r="I34" s="5"/>
      <c r="J34" s="29" t="str">
        <f t="shared" si="3"/>
        <v/>
      </c>
      <c r="K34" s="5"/>
      <c r="L34" s="29" t="str">
        <f t="shared" si="4"/>
        <v/>
      </c>
      <c r="M34" s="7"/>
      <c r="N34" s="7"/>
    </row>
    <row r="35" spans="1:14" x14ac:dyDescent="0.25">
      <c r="A35" s="24" t="s">
        <v>48</v>
      </c>
      <c r="B35" s="59"/>
      <c r="C35" s="27"/>
      <c r="D35" s="27"/>
      <c r="E35" s="27"/>
      <c r="F35" s="27"/>
      <c r="G35" s="27"/>
      <c r="H35" s="27"/>
      <c r="I35" s="5"/>
      <c r="J35" s="29" t="str">
        <f t="shared" si="3"/>
        <v/>
      </c>
      <c r="K35" s="5"/>
      <c r="L35" s="29" t="str">
        <f t="shared" si="4"/>
        <v/>
      </c>
      <c r="M35" s="7"/>
      <c r="N35" s="7"/>
    </row>
    <row r="36" spans="1:14" x14ac:dyDescent="0.25">
      <c r="A36" s="24" t="s">
        <v>49</v>
      </c>
      <c r="B36" s="59"/>
      <c r="C36" s="27"/>
      <c r="D36" s="27"/>
      <c r="E36" s="27"/>
      <c r="F36" s="27"/>
      <c r="G36" s="27"/>
      <c r="H36" s="27"/>
      <c r="I36" s="5"/>
      <c r="J36" s="29" t="str">
        <f t="shared" si="3"/>
        <v/>
      </c>
      <c r="K36" s="5"/>
      <c r="L36" s="29" t="str">
        <f t="shared" si="4"/>
        <v/>
      </c>
      <c r="M36" s="7"/>
      <c r="N36" s="7"/>
    </row>
    <row r="37" spans="1:14" x14ac:dyDescent="0.25">
      <c r="A37" s="24" t="s">
        <v>50</v>
      </c>
      <c r="B37" s="59"/>
      <c r="C37" s="27"/>
      <c r="D37" s="27"/>
      <c r="E37" s="27"/>
      <c r="F37" s="27"/>
      <c r="G37" s="27"/>
      <c r="H37" s="27"/>
      <c r="I37" s="5"/>
      <c r="J37" s="29" t="str">
        <f t="shared" si="3"/>
        <v/>
      </c>
      <c r="K37" s="5"/>
      <c r="L37" s="29" t="str">
        <f t="shared" si="4"/>
        <v/>
      </c>
      <c r="M37" s="7"/>
      <c r="N37" s="7"/>
    </row>
    <row r="38" spans="1:14" x14ac:dyDescent="0.25">
      <c r="A38" s="24" t="s">
        <v>51</v>
      </c>
      <c r="B38" s="59"/>
      <c r="C38" s="27"/>
      <c r="D38" s="27"/>
      <c r="E38" s="27"/>
      <c r="F38" s="27"/>
      <c r="G38" s="27"/>
      <c r="H38" s="27"/>
      <c r="I38" s="5"/>
      <c r="J38" s="29" t="str">
        <f t="shared" si="3"/>
        <v/>
      </c>
      <c r="K38" s="5"/>
      <c r="L38" s="29" t="str">
        <f t="shared" si="4"/>
        <v/>
      </c>
      <c r="M38" s="7"/>
      <c r="N38" s="7"/>
    </row>
    <row r="39" spans="1:14" x14ac:dyDescent="0.25">
      <c r="A39" s="24" t="s">
        <v>52</v>
      </c>
      <c r="B39" s="59"/>
      <c r="C39" s="27"/>
      <c r="D39" s="27"/>
      <c r="E39" s="27"/>
      <c r="F39" s="27"/>
      <c r="G39" s="27"/>
      <c r="H39" s="27"/>
      <c r="I39" s="5"/>
      <c r="J39" s="29" t="str">
        <f t="shared" si="3"/>
        <v/>
      </c>
      <c r="K39" s="5"/>
      <c r="L39" s="29" t="str">
        <f t="shared" si="4"/>
        <v/>
      </c>
      <c r="M39" s="7"/>
      <c r="N39" s="7"/>
    </row>
    <row r="40" spans="1:14" x14ac:dyDescent="0.25">
      <c r="A40" s="24" t="s">
        <v>53</v>
      </c>
      <c r="B40" s="59"/>
      <c r="C40" s="27"/>
      <c r="D40" s="27"/>
      <c r="E40" s="27"/>
      <c r="F40" s="27"/>
      <c r="G40" s="27"/>
      <c r="H40" s="27"/>
      <c r="I40" s="5"/>
      <c r="J40" s="29" t="str">
        <f t="shared" si="3"/>
        <v/>
      </c>
      <c r="K40" s="5"/>
      <c r="L40" s="29" t="str">
        <f t="shared" si="4"/>
        <v/>
      </c>
      <c r="M40" s="7"/>
      <c r="N40" s="7"/>
    </row>
    <row r="41" spans="1:14" x14ac:dyDescent="0.25">
      <c r="A41" s="24" t="s">
        <v>54</v>
      </c>
      <c r="B41" s="59"/>
      <c r="C41" s="27"/>
      <c r="D41" s="27"/>
      <c r="E41" s="27"/>
      <c r="F41" s="27"/>
      <c r="G41" s="27"/>
      <c r="H41" s="27"/>
      <c r="I41" s="5"/>
      <c r="J41" s="29" t="str">
        <f t="shared" si="3"/>
        <v/>
      </c>
      <c r="K41" s="5"/>
      <c r="L41" s="29" t="str">
        <f t="shared" si="4"/>
        <v/>
      </c>
      <c r="M41" s="7"/>
      <c r="N41" s="7"/>
    </row>
    <row r="42" spans="1:14" x14ac:dyDescent="0.25">
      <c r="A42" s="24" t="s">
        <v>55</v>
      </c>
      <c r="B42" s="59"/>
      <c r="C42" s="27"/>
      <c r="D42" s="27"/>
      <c r="E42" s="27"/>
      <c r="F42" s="27"/>
      <c r="G42" s="27"/>
      <c r="H42" s="27"/>
      <c r="I42" s="5"/>
      <c r="J42" s="29" t="str">
        <f t="shared" si="3"/>
        <v/>
      </c>
      <c r="K42" s="5"/>
      <c r="L42" s="29" t="str">
        <f t="shared" si="4"/>
        <v/>
      </c>
      <c r="M42" s="7"/>
      <c r="N42" s="7"/>
    </row>
    <row r="43" spans="1:14" x14ac:dyDescent="0.25">
      <c r="A43" s="24" t="s">
        <v>56</v>
      </c>
      <c r="B43" s="59"/>
      <c r="C43" s="27"/>
      <c r="D43" s="27"/>
      <c r="E43" s="27"/>
      <c r="F43" s="27"/>
      <c r="G43" s="27"/>
      <c r="H43" s="27"/>
      <c r="I43" s="5"/>
      <c r="J43" s="29" t="str">
        <f t="shared" si="3"/>
        <v/>
      </c>
      <c r="K43" s="5"/>
      <c r="L43" s="29" t="str">
        <f t="shared" si="4"/>
        <v/>
      </c>
      <c r="M43" s="7"/>
      <c r="N43" s="7"/>
    </row>
    <row r="44" spans="1:14" x14ac:dyDescent="0.25">
      <c r="A44" s="24" t="s">
        <v>57</v>
      </c>
      <c r="B44" s="59"/>
      <c r="C44" s="27"/>
      <c r="D44" s="27"/>
      <c r="E44" s="27"/>
      <c r="F44" s="27"/>
      <c r="G44" s="27"/>
      <c r="H44" s="27"/>
      <c r="I44" s="5"/>
      <c r="J44" s="29" t="str">
        <f t="shared" si="3"/>
        <v/>
      </c>
      <c r="K44" s="5"/>
      <c r="L44" s="29" t="str">
        <f t="shared" si="4"/>
        <v/>
      </c>
      <c r="M44" s="7"/>
      <c r="N44" s="7"/>
    </row>
    <row r="45" spans="1:14" x14ac:dyDescent="0.25">
      <c r="A45" s="24" t="s">
        <v>58</v>
      </c>
      <c r="B45" s="59"/>
      <c r="C45" s="27"/>
      <c r="D45" s="27"/>
      <c r="E45" s="27"/>
      <c r="F45" s="27"/>
      <c r="G45" s="27"/>
      <c r="H45" s="27"/>
      <c r="I45" s="5"/>
      <c r="J45" s="29" t="str">
        <f t="shared" si="3"/>
        <v/>
      </c>
      <c r="K45" s="5"/>
      <c r="L45" s="29" t="str">
        <f t="shared" si="4"/>
        <v/>
      </c>
      <c r="M45" s="7"/>
      <c r="N45" s="7"/>
    </row>
    <row r="46" spans="1:14" x14ac:dyDescent="0.25">
      <c r="A46" s="24" t="s">
        <v>59</v>
      </c>
      <c r="B46" s="59"/>
      <c r="C46" s="27"/>
      <c r="D46" s="27"/>
      <c r="E46" s="27"/>
      <c r="F46" s="27"/>
      <c r="G46" s="27"/>
      <c r="H46" s="27"/>
      <c r="I46" s="5"/>
      <c r="J46" s="29" t="str">
        <f t="shared" si="3"/>
        <v/>
      </c>
      <c r="K46" s="5"/>
      <c r="L46" s="29" t="str">
        <f t="shared" si="4"/>
        <v/>
      </c>
      <c r="M46" s="7"/>
      <c r="N46" s="7"/>
    </row>
    <row r="47" spans="1:14" x14ac:dyDescent="0.25">
      <c r="A47" s="24" t="s">
        <v>60</v>
      </c>
      <c r="B47" s="59"/>
      <c r="C47" s="27"/>
      <c r="D47" s="27"/>
      <c r="E47" s="27"/>
      <c r="F47" s="27"/>
      <c r="G47" s="27"/>
      <c r="H47" s="27"/>
      <c r="I47" s="5"/>
      <c r="J47" s="29" t="str">
        <f t="shared" si="3"/>
        <v/>
      </c>
      <c r="K47" s="5"/>
      <c r="L47" s="29" t="str">
        <f t="shared" si="4"/>
        <v/>
      </c>
      <c r="M47" s="7"/>
      <c r="N47" s="7"/>
    </row>
    <row r="48" spans="1:14" x14ac:dyDescent="0.25">
      <c r="A48" s="24" t="s">
        <v>61</v>
      </c>
      <c r="B48" s="59"/>
      <c r="C48" s="27"/>
      <c r="D48" s="27"/>
      <c r="E48" s="27"/>
      <c r="F48" s="27"/>
      <c r="G48" s="27"/>
      <c r="H48" s="27"/>
      <c r="I48" s="5"/>
      <c r="J48" s="29" t="str">
        <f t="shared" si="3"/>
        <v/>
      </c>
      <c r="K48" s="5"/>
      <c r="L48" s="29" t="str">
        <f t="shared" si="4"/>
        <v/>
      </c>
      <c r="M48" s="7"/>
      <c r="N48" s="7"/>
    </row>
    <row r="49" spans="1:14" x14ac:dyDescent="0.25">
      <c r="A49" s="24" t="s">
        <v>62</v>
      </c>
      <c r="B49" s="59"/>
      <c r="C49" s="27"/>
      <c r="D49" s="27"/>
      <c r="E49" s="27"/>
      <c r="F49" s="27"/>
      <c r="G49" s="27"/>
      <c r="H49" s="27"/>
      <c r="I49" s="5"/>
      <c r="J49" s="29" t="str">
        <f t="shared" si="3"/>
        <v/>
      </c>
      <c r="K49" s="5"/>
      <c r="L49" s="29" t="str">
        <f t="shared" si="4"/>
        <v/>
      </c>
      <c r="M49" s="7"/>
      <c r="N49" s="7"/>
    </row>
    <row r="50" spans="1:14" x14ac:dyDescent="0.25">
      <c r="A50" s="24" t="s">
        <v>63</v>
      </c>
      <c r="B50" s="59"/>
      <c r="C50" s="27"/>
      <c r="D50" s="27"/>
      <c r="E50" s="27"/>
      <c r="F50" s="27"/>
      <c r="G50" s="27"/>
      <c r="H50" s="27"/>
      <c r="I50" s="5"/>
      <c r="J50" s="29" t="str">
        <f t="shared" si="3"/>
        <v/>
      </c>
      <c r="K50" s="5"/>
      <c r="L50" s="29" t="str">
        <f t="shared" si="4"/>
        <v/>
      </c>
      <c r="M50" s="7"/>
      <c r="N50" s="7"/>
    </row>
    <row r="51" spans="1:14" x14ac:dyDescent="0.25">
      <c r="A51" s="24" t="s">
        <v>64</v>
      </c>
      <c r="B51" s="59"/>
      <c r="C51" s="27"/>
      <c r="D51" s="27"/>
      <c r="E51" s="27"/>
      <c r="F51" s="27"/>
      <c r="G51" s="27"/>
      <c r="H51" s="27"/>
      <c r="I51" s="5"/>
      <c r="J51" s="29" t="str">
        <f t="shared" si="3"/>
        <v/>
      </c>
      <c r="K51" s="5"/>
      <c r="L51" s="29" t="str">
        <f t="shared" si="4"/>
        <v/>
      </c>
      <c r="M51" s="7"/>
      <c r="N51" s="7"/>
    </row>
    <row r="52" spans="1:14" x14ac:dyDescent="0.25">
      <c r="A52" s="24" t="s">
        <v>65</v>
      </c>
      <c r="B52" s="59"/>
      <c r="C52" s="27"/>
      <c r="D52" s="27"/>
      <c r="E52" s="27"/>
      <c r="F52" s="27"/>
      <c r="G52" s="27"/>
      <c r="H52" s="27"/>
      <c r="I52" s="5"/>
      <c r="J52" s="29" t="str">
        <f t="shared" si="3"/>
        <v/>
      </c>
      <c r="K52" s="5"/>
      <c r="L52" s="29" t="str">
        <f t="shared" si="4"/>
        <v/>
      </c>
      <c r="M52" s="7"/>
      <c r="N52" s="7"/>
    </row>
    <row r="53" spans="1:14" x14ac:dyDescent="0.25">
      <c r="A53" s="24" t="s">
        <v>66</v>
      </c>
      <c r="B53" s="60"/>
      <c r="C53" s="27"/>
      <c r="D53" s="27"/>
      <c r="E53" s="27"/>
      <c r="F53" s="27"/>
      <c r="G53" s="27"/>
      <c r="H53" s="27"/>
      <c r="I53" s="5"/>
      <c r="J53" s="29" t="str">
        <f t="shared" si="3"/>
        <v/>
      </c>
      <c r="K53" s="5"/>
      <c r="L53" s="29" t="str">
        <f t="shared" si="4"/>
        <v/>
      </c>
      <c r="M53" s="7"/>
      <c r="N53" s="7"/>
    </row>
    <row r="54" spans="1:14" s="64" customFormat="1" ht="15.75" thickBot="1" x14ac:dyDescent="0.3">
      <c r="A54" s="61"/>
      <c r="B54" s="61"/>
      <c r="C54" s="61"/>
      <c r="D54" s="61"/>
      <c r="E54" s="61"/>
      <c r="F54" s="61"/>
      <c r="G54" s="61"/>
      <c r="H54" s="61"/>
      <c r="I54" s="62"/>
      <c r="J54" s="61"/>
      <c r="K54" s="62"/>
      <c r="L54" s="63"/>
    </row>
    <row r="55" spans="1:14" ht="15.75" thickBot="1" x14ac:dyDescent="0.3">
      <c r="A55" s="42" t="s">
        <v>183</v>
      </c>
      <c r="B55" s="43"/>
      <c r="C55" s="43"/>
      <c r="D55" s="43"/>
      <c r="E55" s="43"/>
      <c r="F55" s="43"/>
      <c r="G55" s="43"/>
      <c r="H55" s="43"/>
      <c r="I55" s="5"/>
      <c r="J55" s="45">
        <f>SUM(J57:J81)</f>
        <v>0</v>
      </c>
      <c r="K55" s="5"/>
      <c r="L55" s="46">
        <f>SUM(L57:L81)</f>
        <v>0</v>
      </c>
      <c r="M55" s="7"/>
      <c r="N55" s="7"/>
    </row>
    <row r="56" spans="1:14" s="38" customFormat="1" ht="15.75" thickBot="1" x14ac:dyDescent="0.3">
      <c r="A56" s="9"/>
      <c r="B56" s="47" t="s">
        <v>67</v>
      </c>
      <c r="C56" s="48">
        <f>C5</f>
        <v>2022</v>
      </c>
      <c r="D56" s="48">
        <f t="shared" ref="D56:H56" si="5">D5</f>
        <v>2023</v>
      </c>
      <c r="E56" s="48">
        <f t="shared" si="5"/>
        <v>2024</v>
      </c>
      <c r="F56" s="48">
        <f t="shared" si="5"/>
        <v>2025</v>
      </c>
      <c r="G56" s="48">
        <f t="shared" si="5"/>
        <v>2026</v>
      </c>
      <c r="H56" s="48">
        <f t="shared" si="5"/>
        <v>2027</v>
      </c>
      <c r="I56" s="15"/>
      <c r="J56" s="49"/>
      <c r="K56" s="15"/>
      <c r="L56" s="49"/>
      <c r="M56" s="5"/>
      <c r="N56" s="5"/>
    </row>
    <row r="57" spans="1:14" x14ac:dyDescent="0.25">
      <c r="A57" s="16" t="s">
        <v>154</v>
      </c>
      <c r="B57" s="65"/>
      <c r="C57" s="19"/>
      <c r="D57" s="19"/>
      <c r="E57" s="19"/>
      <c r="F57" s="19"/>
      <c r="G57" s="19"/>
      <c r="H57" s="19"/>
      <c r="I57" s="15"/>
      <c r="J57" s="58" t="str">
        <f>IF(B57="","",SUM(C57:H57))</f>
        <v/>
      </c>
      <c r="K57" s="15"/>
      <c r="L57" s="23" t="str">
        <f>IF(B57="","",SUM(C57:H57)*1.25)</f>
        <v/>
      </c>
      <c r="M57" s="7"/>
      <c r="N57" s="7"/>
    </row>
    <row r="58" spans="1:14" x14ac:dyDescent="0.25">
      <c r="A58" s="24" t="s">
        <v>155</v>
      </c>
      <c r="B58" s="59"/>
      <c r="C58" s="27"/>
      <c r="D58" s="27"/>
      <c r="E58" s="27"/>
      <c r="F58" s="27"/>
      <c r="G58" s="27"/>
      <c r="H58" s="27"/>
      <c r="I58" s="5"/>
      <c r="J58" s="29" t="str">
        <f t="shared" ref="J58:J81" si="6">IF(B58="","",SUM(C58:H58))</f>
        <v/>
      </c>
      <c r="K58" s="5"/>
      <c r="L58" s="23" t="str">
        <f>IF(B58="","",SUM(C58:H58)*1.25)</f>
        <v/>
      </c>
      <c r="M58" s="7"/>
      <c r="N58" s="7"/>
    </row>
    <row r="59" spans="1:14" x14ac:dyDescent="0.25">
      <c r="A59" s="24" t="s">
        <v>156</v>
      </c>
      <c r="B59" s="59"/>
      <c r="C59" s="27"/>
      <c r="D59" s="27"/>
      <c r="E59" s="27"/>
      <c r="F59" s="27"/>
      <c r="G59" s="27"/>
      <c r="H59" s="27"/>
      <c r="I59" s="5"/>
      <c r="J59" s="29" t="str">
        <f t="shared" si="6"/>
        <v/>
      </c>
      <c r="K59" s="5"/>
      <c r="L59" s="23" t="str">
        <f t="shared" ref="L59:L81" si="7">IF(B59="","",SUM(C59:H59)*1.25)</f>
        <v/>
      </c>
      <c r="M59" s="7"/>
      <c r="N59" s="7"/>
    </row>
    <row r="60" spans="1:14" x14ac:dyDescent="0.25">
      <c r="A60" s="24" t="s">
        <v>157</v>
      </c>
      <c r="B60" s="59"/>
      <c r="C60" s="27"/>
      <c r="D60" s="27"/>
      <c r="E60" s="27"/>
      <c r="F60" s="27"/>
      <c r="G60" s="27"/>
      <c r="H60" s="27"/>
      <c r="I60" s="5"/>
      <c r="J60" s="29" t="str">
        <f t="shared" si="6"/>
        <v/>
      </c>
      <c r="K60" s="5"/>
      <c r="L60" s="23" t="str">
        <f t="shared" si="7"/>
        <v/>
      </c>
      <c r="M60" s="7"/>
      <c r="N60" s="7"/>
    </row>
    <row r="61" spans="1:14" x14ac:dyDescent="0.25">
      <c r="A61" s="24" t="s">
        <v>158</v>
      </c>
      <c r="B61" s="59"/>
      <c r="C61" s="27"/>
      <c r="D61" s="27"/>
      <c r="E61" s="27"/>
      <c r="F61" s="27"/>
      <c r="G61" s="27"/>
      <c r="H61" s="27"/>
      <c r="I61" s="5"/>
      <c r="J61" s="29" t="str">
        <f t="shared" si="6"/>
        <v/>
      </c>
      <c r="K61" s="5"/>
      <c r="L61" s="23" t="str">
        <f t="shared" si="7"/>
        <v/>
      </c>
      <c r="M61" s="7"/>
      <c r="N61" s="7"/>
    </row>
    <row r="62" spans="1:14" x14ac:dyDescent="0.25">
      <c r="A62" s="24" t="s">
        <v>159</v>
      </c>
      <c r="B62" s="59"/>
      <c r="C62" s="27"/>
      <c r="D62" s="27"/>
      <c r="E62" s="27"/>
      <c r="F62" s="27"/>
      <c r="G62" s="27"/>
      <c r="H62" s="27"/>
      <c r="I62" s="5"/>
      <c r="J62" s="29" t="str">
        <f t="shared" si="6"/>
        <v/>
      </c>
      <c r="K62" s="5"/>
      <c r="L62" s="23" t="str">
        <f t="shared" si="7"/>
        <v/>
      </c>
      <c r="M62" s="7"/>
      <c r="N62" s="7"/>
    </row>
    <row r="63" spans="1:14" x14ac:dyDescent="0.25">
      <c r="A63" s="24" t="s">
        <v>160</v>
      </c>
      <c r="B63" s="59"/>
      <c r="C63" s="27"/>
      <c r="D63" s="27"/>
      <c r="E63" s="27"/>
      <c r="F63" s="27"/>
      <c r="G63" s="27"/>
      <c r="H63" s="27"/>
      <c r="I63" s="5"/>
      <c r="J63" s="29" t="str">
        <f t="shared" si="6"/>
        <v/>
      </c>
      <c r="K63" s="5"/>
      <c r="L63" s="23" t="str">
        <f t="shared" si="7"/>
        <v/>
      </c>
      <c r="M63" s="7"/>
      <c r="N63" s="7"/>
    </row>
    <row r="64" spans="1:14" x14ac:dyDescent="0.25">
      <c r="A64" s="24" t="s">
        <v>161</v>
      </c>
      <c r="B64" s="59"/>
      <c r="C64" s="27"/>
      <c r="D64" s="27"/>
      <c r="E64" s="27"/>
      <c r="F64" s="27"/>
      <c r="G64" s="27"/>
      <c r="H64" s="27"/>
      <c r="I64" s="5"/>
      <c r="J64" s="29" t="str">
        <f t="shared" si="6"/>
        <v/>
      </c>
      <c r="K64" s="5"/>
      <c r="L64" s="23" t="str">
        <f t="shared" si="7"/>
        <v/>
      </c>
      <c r="M64" s="7"/>
      <c r="N64" s="7"/>
    </row>
    <row r="65" spans="1:14" x14ac:dyDescent="0.25">
      <c r="A65" s="24" t="s">
        <v>162</v>
      </c>
      <c r="B65" s="59"/>
      <c r="C65" s="27"/>
      <c r="D65" s="27"/>
      <c r="E65" s="27"/>
      <c r="F65" s="27"/>
      <c r="G65" s="27"/>
      <c r="H65" s="27"/>
      <c r="I65" s="5"/>
      <c r="J65" s="29" t="str">
        <f t="shared" si="6"/>
        <v/>
      </c>
      <c r="K65" s="5"/>
      <c r="L65" s="23" t="str">
        <f t="shared" si="7"/>
        <v/>
      </c>
      <c r="M65" s="7"/>
      <c r="N65" s="7"/>
    </row>
    <row r="66" spans="1:14" x14ac:dyDescent="0.25">
      <c r="A66" s="24" t="s">
        <v>163</v>
      </c>
      <c r="B66" s="59"/>
      <c r="C66" s="27"/>
      <c r="D66" s="27"/>
      <c r="E66" s="27"/>
      <c r="F66" s="27"/>
      <c r="G66" s="27"/>
      <c r="H66" s="27"/>
      <c r="I66" s="5"/>
      <c r="J66" s="29" t="str">
        <f t="shared" si="6"/>
        <v/>
      </c>
      <c r="K66" s="5"/>
      <c r="L66" s="23" t="str">
        <f t="shared" si="7"/>
        <v/>
      </c>
      <c r="M66" s="7"/>
      <c r="N66" s="7"/>
    </row>
    <row r="67" spans="1:14" x14ac:dyDescent="0.25">
      <c r="A67" s="24" t="s">
        <v>164</v>
      </c>
      <c r="B67" s="59"/>
      <c r="C67" s="27"/>
      <c r="D67" s="27"/>
      <c r="E67" s="27"/>
      <c r="F67" s="27"/>
      <c r="G67" s="27"/>
      <c r="H67" s="27"/>
      <c r="I67" s="5"/>
      <c r="J67" s="29" t="str">
        <f t="shared" si="6"/>
        <v/>
      </c>
      <c r="K67" s="5"/>
      <c r="L67" s="23" t="str">
        <f t="shared" si="7"/>
        <v/>
      </c>
      <c r="M67" s="7"/>
      <c r="N67" s="7"/>
    </row>
    <row r="68" spans="1:14" x14ac:dyDescent="0.25">
      <c r="A68" s="24" t="s">
        <v>165</v>
      </c>
      <c r="B68" s="59"/>
      <c r="C68" s="27"/>
      <c r="D68" s="27"/>
      <c r="E68" s="27"/>
      <c r="F68" s="27"/>
      <c r="G68" s="27"/>
      <c r="H68" s="27"/>
      <c r="I68" s="5"/>
      <c r="J68" s="29" t="str">
        <f t="shared" si="6"/>
        <v/>
      </c>
      <c r="K68" s="5"/>
      <c r="L68" s="23" t="str">
        <f t="shared" si="7"/>
        <v/>
      </c>
      <c r="M68" s="7"/>
      <c r="N68" s="7"/>
    </row>
    <row r="69" spans="1:14" x14ac:dyDescent="0.25">
      <c r="A69" s="24" t="s">
        <v>166</v>
      </c>
      <c r="B69" s="59"/>
      <c r="C69" s="27"/>
      <c r="D69" s="27"/>
      <c r="E69" s="27"/>
      <c r="F69" s="27"/>
      <c r="G69" s="27"/>
      <c r="H69" s="27"/>
      <c r="I69" s="5"/>
      <c r="J69" s="29" t="str">
        <f t="shared" si="6"/>
        <v/>
      </c>
      <c r="K69" s="5"/>
      <c r="L69" s="23" t="str">
        <f t="shared" si="7"/>
        <v/>
      </c>
      <c r="M69" s="7"/>
      <c r="N69" s="7"/>
    </row>
    <row r="70" spans="1:14" x14ac:dyDescent="0.25">
      <c r="A70" s="24" t="s">
        <v>167</v>
      </c>
      <c r="B70" s="59"/>
      <c r="C70" s="27"/>
      <c r="D70" s="27"/>
      <c r="E70" s="27"/>
      <c r="F70" s="27"/>
      <c r="G70" s="27"/>
      <c r="H70" s="27"/>
      <c r="I70" s="5"/>
      <c r="J70" s="29" t="str">
        <f t="shared" si="6"/>
        <v/>
      </c>
      <c r="K70" s="5"/>
      <c r="L70" s="23" t="str">
        <f t="shared" si="7"/>
        <v/>
      </c>
      <c r="M70" s="7"/>
      <c r="N70" s="7"/>
    </row>
    <row r="71" spans="1:14" x14ac:dyDescent="0.25">
      <c r="A71" s="24" t="s">
        <v>168</v>
      </c>
      <c r="B71" s="59"/>
      <c r="C71" s="27"/>
      <c r="D71" s="27"/>
      <c r="E71" s="27"/>
      <c r="F71" s="27"/>
      <c r="G71" s="27"/>
      <c r="H71" s="27"/>
      <c r="I71" s="5"/>
      <c r="J71" s="29" t="str">
        <f t="shared" si="6"/>
        <v/>
      </c>
      <c r="K71" s="5"/>
      <c r="L71" s="23" t="str">
        <f t="shared" si="7"/>
        <v/>
      </c>
      <c r="M71" s="7"/>
      <c r="N71" s="7"/>
    </row>
    <row r="72" spans="1:14" x14ac:dyDescent="0.25">
      <c r="A72" s="24" t="s">
        <v>169</v>
      </c>
      <c r="B72" s="59"/>
      <c r="C72" s="27"/>
      <c r="D72" s="27"/>
      <c r="E72" s="27"/>
      <c r="F72" s="27"/>
      <c r="G72" s="27"/>
      <c r="H72" s="27"/>
      <c r="I72" s="5"/>
      <c r="J72" s="29" t="str">
        <f t="shared" si="6"/>
        <v/>
      </c>
      <c r="K72" s="5"/>
      <c r="L72" s="23" t="str">
        <f t="shared" si="7"/>
        <v/>
      </c>
      <c r="M72" s="7"/>
      <c r="N72" s="7"/>
    </row>
    <row r="73" spans="1:14" x14ac:dyDescent="0.25">
      <c r="A73" s="24" t="s">
        <v>170</v>
      </c>
      <c r="B73" s="59"/>
      <c r="C73" s="27"/>
      <c r="D73" s="27"/>
      <c r="E73" s="27"/>
      <c r="F73" s="27"/>
      <c r="G73" s="27"/>
      <c r="H73" s="27"/>
      <c r="I73" s="5"/>
      <c r="J73" s="29" t="str">
        <f t="shared" si="6"/>
        <v/>
      </c>
      <c r="K73" s="5"/>
      <c r="L73" s="23" t="str">
        <f t="shared" si="7"/>
        <v/>
      </c>
      <c r="M73" s="7"/>
      <c r="N73" s="7"/>
    </row>
    <row r="74" spans="1:14" x14ac:dyDescent="0.25">
      <c r="A74" s="24" t="s">
        <v>171</v>
      </c>
      <c r="B74" s="59"/>
      <c r="C74" s="27"/>
      <c r="D74" s="27"/>
      <c r="E74" s="27"/>
      <c r="F74" s="27"/>
      <c r="G74" s="27"/>
      <c r="H74" s="27"/>
      <c r="I74" s="5"/>
      <c r="J74" s="29" t="str">
        <f t="shared" si="6"/>
        <v/>
      </c>
      <c r="K74" s="5"/>
      <c r="L74" s="23" t="str">
        <f t="shared" si="7"/>
        <v/>
      </c>
      <c r="M74" s="7"/>
      <c r="N74" s="7"/>
    </row>
    <row r="75" spans="1:14" x14ac:dyDescent="0.25">
      <c r="A75" s="24" t="s">
        <v>172</v>
      </c>
      <c r="B75" s="59"/>
      <c r="C75" s="27"/>
      <c r="D75" s="27"/>
      <c r="E75" s="27"/>
      <c r="F75" s="27"/>
      <c r="G75" s="27"/>
      <c r="H75" s="27"/>
      <c r="I75" s="5"/>
      <c r="J75" s="29" t="str">
        <f t="shared" si="6"/>
        <v/>
      </c>
      <c r="K75" s="5"/>
      <c r="L75" s="23" t="str">
        <f t="shared" si="7"/>
        <v/>
      </c>
      <c r="M75" s="7"/>
      <c r="N75" s="7"/>
    </row>
    <row r="76" spans="1:14" x14ac:dyDescent="0.25">
      <c r="A76" s="24" t="s">
        <v>173</v>
      </c>
      <c r="B76" s="59"/>
      <c r="C76" s="27"/>
      <c r="D76" s="27"/>
      <c r="E76" s="27"/>
      <c r="F76" s="27"/>
      <c r="G76" s="27"/>
      <c r="H76" s="27"/>
      <c r="I76" s="5"/>
      <c r="J76" s="29" t="str">
        <f t="shared" si="6"/>
        <v/>
      </c>
      <c r="K76" s="5"/>
      <c r="L76" s="23" t="str">
        <f t="shared" si="7"/>
        <v/>
      </c>
      <c r="M76" s="7"/>
      <c r="N76" s="7"/>
    </row>
    <row r="77" spans="1:14" x14ac:dyDescent="0.25">
      <c r="A77" s="24" t="s">
        <v>174</v>
      </c>
      <c r="B77" s="59"/>
      <c r="C77" s="27"/>
      <c r="D77" s="27"/>
      <c r="E77" s="27"/>
      <c r="F77" s="27"/>
      <c r="G77" s="27"/>
      <c r="H77" s="27"/>
      <c r="I77" s="5"/>
      <c r="J77" s="29" t="str">
        <f t="shared" si="6"/>
        <v/>
      </c>
      <c r="K77" s="5"/>
      <c r="L77" s="23" t="str">
        <f t="shared" si="7"/>
        <v/>
      </c>
      <c r="M77" s="7"/>
      <c r="N77" s="7"/>
    </row>
    <row r="78" spans="1:14" x14ac:dyDescent="0.25">
      <c r="A78" s="24" t="s">
        <v>175</v>
      </c>
      <c r="B78" s="59"/>
      <c r="C78" s="27"/>
      <c r="D78" s="27"/>
      <c r="E78" s="27"/>
      <c r="F78" s="27"/>
      <c r="G78" s="27"/>
      <c r="H78" s="27"/>
      <c r="I78" s="5"/>
      <c r="J78" s="29" t="str">
        <f t="shared" si="6"/>
        <v/>
      </c>
      <c r="K78" s="5"/>
      <c r="L78" s="23" t="str">
        <f t="shared" si="7"/>
        <v/>
      </c>
      <c r="M78" s="7"/>
      <c r="N78" s="7"/>
    </row>
    <row r="79" spans="1:14" x14ac:dyDescent="0.25">
      <c r="A79" s="24" t="s">
        <v>176</v>
      </c>
      <c r="B79" s="59"/>
      <c r="C79" s="27"/>
      <c r="D79" s="27"/>
      <c r="E79" s="27"/>
      <c r="F79" s="27"/>
      <c r="G79" s="27"/>
      <c r="H79" s="27"/>
      <c r="I79" s="5"/>
      <c r="J79" s="29" t="str">
        <f t="shared" si="6"/>
        <v/>
      </c>
      <c r="K79" s="5"/>
      <c r="L79" s="23" t="str">
        <f t="shared" si="7"/>
        <v/>
      </c>
      <c r="M79" s="7"/>
      <c r="N79" s="7"/>
    </row>
    <row r="80" spans="1:14" x14ac:dyDescent="0.25">
      <c r="A80" s="24" t="s">
        <v>177</v>
      </c>
      <c r="B80" s="59"/>
      <c r="C80" s="27"/>
      <c r="D80" s="27"/>
      <c r="E80" s="27"/>
      <c r="F80" s="27"/>
      <c r="G80" s="27"/>
      <c r="H80" s="27"/>
      <c r="I80" s="5"/>
      <c r="J80" s="29" t="str">
        <f t="shared" si="6"/>
        <v/>
      </c>
      <c r="K80" s="5"/>
      <c r="L80" s="23" t="str">
        <f t="shared" si="7"/>
        <v/>
      </c>
      <c r="M80" s="5"/>
      <c r="N80" s="7"/>
    </row>
    <row r="81" spans="1:14" x14ac:dyDescent="0.25">
      <c r="A81" s="24" t="s">
        <v>178</v>
      </c>
      <c r="B81" s="60"/>
      <c r="C81" s="27"/>
      <c r="D81" s="27"/>
      <c r="E81" s="27"/>
      <c r="F81" s="27"/>
      <c r="G81" s="27"/>
      <c r="H81" s="27"/>
      <c r="I81" s="5"/>
      <c r="J81" s="29" t="str">
        <f t="shared" si="6"/>
        <v/>
      </c>
      <c r="K81" s="5"/>
      <c r="L81" s="23" t="str">
        <f t="shared" si="7"/>
        <v/>
      </c>
      <c r="M81" s="5"/>
      <c r="N81" s="7"/>
    </row>
    <row r="82" spans="1:14" s="64" customFormat="1" ht="15.75" thickBot="1" x14ac:dyDescent="0.3">
      <c r="A82" s="61"/>
      <c r="B82" s="61"/>
      <c r="C82" s="61"/>
      <c r="D82" s="61"/>
      <c r="E82" s="61"/>
      <c r="F82" s="61"/>
      <c r="G82" s="61"/>
      <c r="H82" s="61"/>
      <c r="I82" s="62"/>
      <c r="J82" s="61"/>
      <c r="K82" s="62"/>
      <c r="L82" s="63"/>
    </row>
    <row r="83" spans="1:14" ht="15.75" thickBot="1" x14ac:dyDescent="0.3">
      <c r="A83" s="42" t="s">
        <v>184</v>
      </c>
      <c r="B83" s="43"/>
      <c r="C83" s="43"/>
      <c r="D83" s="43"/>
      <c r="E83" s="43"/>
      <c r="F83" s="43"/>
      <c r="G83" s="43"/>
      <c r="H83" s="43"/>
      <c r="I83" s="5"/>
      <c r="J83" s="45">
        <f>SUM(J85:J109)</f>
        <v>0</v>
      </c>
      <c r="K83" s="5"/>
      <c r="L83" s="46">
        <f>SUM(L85:L109)</f>
        <v>0</v>
      </c>
      <c r="M83" s="7"/>
      <c r="N83" s="7"/>
    </row>
    <row r="84" spans="1:14" s="38" customFormat="1" ht="15.75" thickBot="1" x14ac:dyDescent="0.3">
      <c r="A84" s="9"/>
      <c r="B84" s="47" t="s">
        <v>67</v>
      </c>
      <c r="C84" s="48">
        <f>C5</f>
        <v>2022</v>
      </c>
      <c r="D84" s="48">
        <f t="shared" ref="D84:H84" si="8">D5</f>
        <v>2023</v>
      </c>
      <c r="E84" s="48">
        <f t="shared" si="8"/>
        <v>2024</v>
      </c>
      <c r="F84" s="48">
        <f t="shared" si="8"/>
        <v>2025</v>
      </c>
      <c r="G84" s="48">
        <f t="shared" si="8"/>
        <v>2026</v>
      </c>
      <c r="H84" s="48">
        <f t="shared" si="8"/>
        <v>2027</v>
      </c>
      <c r="I84" s="15"/>
      <c r="J84" s="49"/>
      <c r="K84" s="15"/>
      <c r="L84" s="49"/>
      <c r="M84" s="5"/>
      <c r="N84" s="5"/>
    </row>
    <row r="85" spans="1:14" x14ac:dyDescent="0.25">
      <c r="A85" s="16" t="s">
        <v>68</v>
      </c>
      <c r="B85" s="65"/>
      <c r="C85" s="19"/>
      <c r="D85" s="19"/>
      <c r="E85" s="19"/>
      <c r="F85" s="19"/>
      <c r="G85" s="19"/>
      <c r="H85" s="19"/>
      <c r="I85" s="15"/>
      <c r="J85" s="58" t="str">
        <f>IF(B85="","",SUM(C85:H85))</f>
        <v/>
      </c>
      <c r="K85" s="15"/>
      <c r="L85" s="58" t="str">
        <f>IF(B85="","",SUM(C85:H85))</f>
        <v/>
      </c>
      <c r="M85" s="7"/>
      <c r="N85" s="7"/>
    </row>
    <row r="86" spans="1:14" x14ac:dyDescent="0.25">
      <c r="A86" s="24" t="s">
        <v>69</v>
      </c>
      <c r="B86" s="59"/>
      <c r="C86" s="27"/>
      <c r="D86" s="27"/>
      <c r="E86" s="27"/>
      <c r="F86" s="27"/>
      <c r="G86" s="27"/>
      <c r="H86" s="27"/>
      <c r="I86" s="5"/>
      <c r="J86" s="29" t="str">
        <f t="shared" ref="J86:J109" si="9">IF(B86="","",SUM(C86:H86))</f>
        <v/>
      </c>
      <c r="K86" s="5"/>
      <c r="L86" s="23" t="str">
        <f>IF(B86="","",SUM(C86:H86))</f>
        <v/>
      </c>
      <c r="M86" s="7"/>
      <c r="N86" s="7"/>
    </row>
    <row r="87" spans="1:14" x14ac:dyDescent="0.25">
      <c r="A87" s="24" t="s">
        <v>70</v>
      </c>
      <c r="B87" s="59"/>
      <c r="C87" s="27"/>
      <c r="D87" s="27"/>
      <c r="E87" s="27"/>
      <c r="F87" s="27"/>
      <c r="G87" s="27"/>
      <c r="H87" s="27"/>
      <c r="I87" s="5"/>
      <c r="J87" s="29" t="str">
        <f t="shared" si="9"/>
        <v/>
      </c>
      <c r="K87" s="5"/>
      <c r="L87" s="23" t="str">
        <f t="shared" ref="L87:L109" si="10">IF(B87="","",SUM(C87:H87))</f>
        <v/>
      </c>
      <c r="M87" s="7"/>
      <c r="N87" s="7"/>
    </row>
    <row r="88" spans="1:14" x14ac:dyDescent="0.25">
      <c r="A88" s="24" t="s">
        <v>71</v>
      </c>
      <c r="B88" s="59"/>
      <c r="C88" s="27"/>
      <c r="D88" s="27"/>
      <c r="E88" s="27"/>
      <c r="F88" s="27"/>
      <c r="G88" s="27"/>
      <c r="H88" s="27"/>
      <c r="I88" s="5"/>
      <c r="J88" s="29" t="str">
        <f t="shared" si="9"/>
        <v/>
      </c>
      <c r="K88" s="5"/>
      <c r="L88" s="23" t="str">
        <f t="shared" si="10"/>
        <v/>
      </c>
      <c r="M88" s="7"/>
      <c r="N88" s="7"/>
    </row>
    <row r="89" spans="1:14" x14ac:dyDescent="0.25">
      <c r="A89" s="24" t="s">
        <v>72</v>
      </c>
      <c r="B89" s="59"/>
      <c r="C89" s="27"/>
      <c r="D89" s="27"/>
      <c r="E89" s="27"/>
      <c r="F89" s="27"/>
      <c r="G89" s="27"/>
      <c r="H89" s="27"/>
      <c r="I89" s="5"/>
      <c r="J89" s="29" t="str">
        <f t="shared" si="9"/>
        <v/>
      </c>
      <c r="K89" s="5"/>
      <c r="L89" s="23" t="str">
        <f t="shared" si="10"/>
        <v/>
      </c>
      <c r="M89" s="7"/>
      <c r="N89" s="7"/>
    </row>
    <row r="90" spans="1:14" x14ac:dyDescent="0.25">
      <c r="A90" s="24" t="s">
        <v>73</v>
      </c>
      <c r="B90" s="59"/>
      <c r="C90" s="27"/>
      <c r="D90" s="27"/>
      <c r="E90" s="27"/>
      <c r="F90" s="27"/>
      <c r="G90" s="27"/>
      <c r="H90" s="27"/>
      <c r="I90" s="5"/>
      <c r="J90" s="29" t="str">
        <f t="shared" si="9"/>
        <v/>
      </c>
      <c r="K90" s="5"/>
      <c r="L90" s="23" t="str">
        <f t="shared" si="10"/>
        <v/>
      </c>
      <c r="M90" s="7"/>
      <c r="N90" s="7"/>
    </row>
    <row r="91" spans="1:14" x14ac:dyDescent="0.25">
      <c r="A91" s="24" t="s">
        <v>74</v>
      </c>
      <c r="B91" s="59"/>
      <c r="C91" s="27"/>
      <c r="D91" s="27"/>
      <c r="E91" s="27"/>
      <c r="F91" s="27"/>
      <c r="G91" s="27"/>
      <c r="H91" s="27"/>
      <c r="I91" s="5"/>
      <c r="J91" s="29" t="str">
        <f t="shared" si="9"/>
        <v/>
      </c>
      <c r="K91" s="5"/>
      <c r="L91" s="23" t="str">
        <f t="shared" si="10"/>
        <v/>
      </c>
      <c r="M91" s="7"/>
      <c r="N91" s="7"/>
    </row>
    <row r="92" spans="1:14" x14ac:dyDescent="0.25">
      <c r="A92" s="24" t="s">
        <v>75</v>
      </c>
      <c r="B92" s="59"/>
      <c r="C92" s="27"/>
      <c r="D92" s="27"/>
      <c r="E92" s="27"/>
      <c r="F92" s="27"/>
      <c r="G92" s="27"/>
      <c r="H92" s="27"/>
      <c r="I92" s="5"/>
      <c r="J92" s="29" t="str">
        <f t="shared" si="9"/>
        <v/>
      </c>
      <c r="K92" s="5"/>
      <c r="L92" s="23" t="str">
        <f t="shared" si="10"/>
        <v/>
      </c>
      <c r="M92" s="7"/>
      <c r="N92" s="7"/>
    </row>
    <row r="93" spans="1:14" x14ac:dyDescent="0.25">
      <c r="A93" s="24" t="s">
        <v>76</v>
      </c>
      <c r="B93" s="59"/>
      <c r="C93" s="27"/>
      <c r="D93" s="27"/>
      <c r="E93" s="27"/>
      <c r="F93" s="27"/>
      <c r="G93" s="27"/>
      <c r="H93" s="27"/>
      <c r="I93" s="5"/>
      <c r="J93" s="29" t="str">
        <f t="shared" si="9"/>
        <v/>
      </c>
      <c r="K93" s="5"/>
      <c r="L93" s="23" t="str">
        <f t="shared" si="10"/>
        <v/>
      </c>
      <c r="M93" s="7"/>
      <c r="N93" s="7"/>
    </row>
    <row r="94" spans="1:14" x14ac:dyDescent="0.25">
      <c r="A94" s="24" t="s">
        <v>77</v>
      </c>
      <c r="B94" s="59"/>
      <c r="C94" s="27"/>
      <c r="D94" s="27"/>
      <c r="E94" s="27"/>
      <c r="F94" s="27"/>
      <c r="G94" s="27"/>
      <c r="H94" s="27"/>
      <c r="I94" s="5"/>
      <c r="J94" s="29" t="str">
        <f t="shared" si="9"/>
        <v/>
      </c>
      <c r="K94" s="5"/>
      <c r="L94" s="23" t="str">
        <f t="shared" si="10"/>
        <v/>
      </c>
      <c r="M94" s="7"/>
      <c r="N94" s="7"/>
    </row>
    <row r="95" spans="1:14" x14ac:dyDescent="0.25">
      <c r="A95" s="24" t="s">
        <v>78</v>
      </c>
      <c r="B95" s="59"/>
      <c r="C95" s="27"/>
      <c r="D95" s="27"/>
      <c r="E95" s="27"/>
      <c r="F95" s="27"/>
      <c r="G95" s="27"/>
      <c r="H95" s="27"/>
      <c r="I95" s="5"/>
      <c r="J95" s="29" t="str">
        <f t="shared" si="9"/>
        <v/>
      </c>
      <c r="K95" s="5"/>
      <c r="L95" s="23" t="str">
        <f t="shared" si="10"/>
        <v/>
      </c>
      <c r="M95" s="7"/>
      <c r="N95" s="7"/>
    </row>
    <row r="96" spans="1:14" x14ac:dyDescent="0.25">
      <c r="A96" s="24" t="s">
        <v>79</v>
      </c>
      <c r="B96" s="59"/>
      <c r="C96" s="27"/>
      <c r="D96" s="27"/>
      <c r="E96" s="27"/>
      <c r="F96" s="27"/>
      <c r="G96" s="27"/>
      <c r="H96" s="27"/>
      <c r="I96" s="5"/>
      <c r="J96" s="29" t="str">
        <f t="shared" si="9"/>
        <v/>
      </c>
      <c r="K96" s="5"/>
      <c r="L96" s="23" t="str">
        <f t="shared" si="10"/>
        <v/>
      </c>
      <c r="M96" s="7"/>
      <c r="N96" s="7"/>
    </row>
    <row r="97" spans="1:14" x14ac:dyDescent="0.25">
      <c r="A97" s="24" t="s">
        <v>80</v>
      </c>
      <c r="B97" s="59"/>
      <c r="C97" s="27"/>
      <c r="D97" s="27"/>
      <c r="E97" s="27"/>
      <c r="F97" s="27"/>
      <c r="G97" s="27"/>
      <c r="H97" s="27"/>
      <c r="I97" s="5"/>
      <c r="J97" s="29" t="str">
        <f t="shared" si="9"/>
        <v/>
      </c>
      <c r="K97" s="5"/>
      <c r="L97" s="23" t="str">
        <f t="shared" si="10"/>
        <v/>
      </c>
      <c r="M97" s="7"/>
      <c r="N97" s="7"/>
    </row>
    <row r="98" spans="1:14" x14ac:dyDescent="0.25">
      <c r="A98" s="24" t="s">
        <v>81</v>
      </c>
      <c r="B98" s="59"/>
      <c r="C98" s="27"/>
      <c r="D98" s="27"/>
      <c r="E98" s="27"/>
      <c r="F98" s="27"/>
      <c r="G98" s="27"/>
      <c r="H98" s="27"/>
      <c r="I98" s="5"/>
      <c r="J98" s="29" t="str">
        <f t="shared" si="9"/>
        <v/>
      </c>
      <c r="K98" s="5"/>
      <c r="L98" s="23" t="str">
        <f t="shared" si="10"/>
        <v/>
      </c>
      <c r="M98" s="7"/>
      <c r="N98" s="7"/>
    </row>
    <row r="99" spans="1:14" x14ac:dyDescent="0.25">
      <c r="A99" s="24" t="s">
        <v>82</v>
      </c>
      <c r="B99" s="59"/>
      <c r="C99" s="27"/>
      <c r="D99" s="27"/>
      <c r="E99" s="27"/>
      <c r="F99" s="27"/>
      <c r="G99" s="27"/>
      <c r="H99" s="27"/>
      <c r="I99" s="5"/>
      <c r="J99" s="29" t="str">
        <f t="shared" si="9"/>
        <v/>
      </c>
      <c r="K99" s="5"/>
      <c r="L99" s="23" t="str">
        <f t="shared" si="10"/>
        <v/>
      </c>
      <c r="M99" s="7"/>
      <c r="N99" s="7"/>
    </row>
    <row r="100" spans="1:14" x14ac:dyDescent="0.25">
      <c r="A100" s="24" t="s">
        <v>83</v>
      </c>
      <c r="B100" s="59"/>
      <c r="C100" s="27"/>
      <c r="D100" s="27"/>
      <c r="E100" s="27"/>
      <c r="F100" s="27"/>
      <c r="G100" s="27"/>
      <c r="H100" s="27"/>
      <c r="I100" s="5"/>
      <c r="J100" s="29" t="str">
        <f t="shared" si="9"/>
        <v/>
      </c>
      <c r="K100" s="5"/>
      <c r="L100" s="23" t="str">
        <f t="shared" si="10"/>
        <v/>
      </c>
      <c r="M100" s="7"/>
      <c r="N100" s="7"/>
    </row>
    <row r="101" spans="1:14" x14ac:dyDescent="0.25">
      <c r="A101" s="24" t="s">
        <v>84</v>
      </c>
      <c r="B101" s="59"/>
      <c r="C101" s="27"/>
      <c r="D101" s="27"/>
      <c r="E101" s="27"/>
      <c r="F101" s="27"/>
      <c r="G101" s="27"/>
      <c r="H101" s="27"/>
      <c r="I101" s="5"/>
      <c r="J101" s="29" t="str">
        <f t="shared" si="9"/>
        <v/>
      </c>
      <c r="K101" s="5"/>
      <c r="L101" s="23" t="str">
        <f t="shared" si="10"/>
        <v/>
      </c>
      <c r="M101" s="7"/>
      <c r="N101" s="7"/>
    </row>
    <row r="102" spans="1:14" x14ac:dyDescent="0.25">
      <c r="A102" s="24" t="s">
        <v>85</v>
      </c>
      <c r="B102" s="59"/>
      <c r="C102" s="27"/>
      <c r="D102" s="27"/>
      <c r="E102" s="27"/>
      <c r="F102" s="27"/>
      <c r="G102" s="27"/>
      <c r="H102" s="27"/>
      <c r="I102" s="5"/>
      <c r="J102" s="29" t="str">
        <f t="shared" si="9"/>
        <v/>
      </c>
      <c r="K102" s="5"/>
      <c r="L102" s="23" t="str">
        <f t="shared" si="10"/>
        <v/>
      </c>
      <c r="M102" s="7"/>
      <c r="N102" s="7"/>
    </row>
    <row r="103" spans="1:14" x14ac:dyDescent="0.25">
      <c r="A103" s="24" t="s">
        <v>86</v>
      </c>
      <c r="B103" s="59"/>
      <c r="C103" s="27"/>
      <c r="D103" s="27"/>
      <c r="E103" s="27"/>
      <c r="F103" s="27"/>
      <c r="G103" s="27"/>
      <c r="H103" s="27"/>
      <c r="I103" s="5"/>
      <c r="J103" s="29" t="str">
        <f t="shared" si="9"/>
        <v/>
      </c>
      <c r="K103" s="5"/>
      <c r="L103" s="23" t="str">
        <f t="shared" si="10"/>
        <v/>
      </c>
      <c r="M103" s="7"/>
      <c r="N103" s="7"/>
    </row>
    <row r="104" spans="1:14" x14ac:dyDescent="0.25">
      <c r="A104" s="24" t="s">
        <v>87</v>
      </c>
      <c r="B104" s="59"/>
      <c r="C104" s="27"/>
      <c r="D104" s="27"/>
      <c r="E104" s="27"/>
      <c r="F104" s="27"/>
      <c r="G104" s="27"/>
      <c r="H104" s="27"/>
      <c r="I104" s="5"/>
      <c r="J104" s="29" t="str">
        <f t="shared" si="9"/>
        <v/>
      </c>
      <c r="K104" s="5"/>
      <c r="L104" s="23" t="str">
        <f t="shared" si="10"/>
        <v/>
      </c>
      <c r="M104" s="7"/>
      <c r="N104" s="7"/>
    </row>
    <row r="105" spans="1:14" x14ac:dyDescent="0.25">
      <c r="A105" s="24" t="s">
        <v>88</v>
      </c>
      <c r="B105" s="59"/>
      <c r="C105" s="27"/>
      <c r="D105" s="27"/>
      <c r="E105" s="27"/>
      <c r="F105" s="27"/>
      <c r="G105" s="27"/>
      <c r="H105" s="27"/>
      <c r="I105" s="5"/>
      <c r="J105" s="29" t="str">
        <f t="shared" si="9"/>
        <v/>
      </c>
      <c r="K105" s="5"/>
      <c r="L105" s="23" t="str">
        <f t="shared" si="10"/>
        <v/>
      </c>
      <c r="M105" s="7"/>
      <c r="N105" s="7"/>
    </row>
    <row r="106" spans="1:14" x14ac:dyDescent="0.25">
      <c r="A106" s="24" t="s">
        <v>89</v>
      </c>
      <c r="B106" s="59"/>
      <c r="C106" s="27"/>
      <c r="D106" s="27"/>
      <c r="E106" s="27"/>
      <c r="F106" s="27"/>
      <c r="G106" s="27"/>
      <c r="H106" s="27"/>
      <c r="I106" s="5"/>
      <c r="J106" s="29" t="str">
        <f t="shared" si="9"/>
        <v/>
      </c>
      <c r="K106" s="5"/>
      <c r="L106" s="23" t="str">
        <f t="shared" si="10"/>
        <v/>
      </c>
      <c r="M106" s="7"/>
      <c r="N106" s="7"/>
    </row>
    <row r="107" spans="1:14" x14ac:dyDescent="0.25">
      <c r="A107" s="24" t="s">
        <v>90</v>
      </c>
      <c r="B107" s="59"/>
      <c r="C107" s="27"/>
      <c r="D107" s="27"/>
      <c r="E107" s="27"/>
      <c r="F107" s="27"/>
      <c r="G107" s="27"/>
      <c r="H107" s="27"/>
      <c r="I107" s="5"/>
      <c r="J107" s="29" t="str">
        <f t="shared" si="9"/>
        <v/>
      </c>
      <c r="K107" s="5"/>
      <c r="L107" s="23" t="str">
        <f t="shared" si="10"/>
        <v/>
      </c>
      <c r="M107" s="7"/>
      <c r="N107" s="7"/>
    </row>
    <row r="108" spans="1:14" x14ac:dyDescent="0.25">
      <c r="A108" s="24" t="s">
        <v>91</v>
      </c>
      <c r="B108" s="59"/>
      <c r="C108" s="27"/>
      <c r="D108" s="27"/>
      <c r="E108" s="27"/>
      <c r="F108" s="27"/>
      <c r="G108" s="27"/>
      <c r="H108" s="27"/>
      <c r="I108" s="5"/>
      <c r="J108" s="29" t="str">
        <f t="shared" si="9"/>
        <v/>
      </c>
      <c r="K108" s="5"/>
      <c r="L108" s="23" t="str">
        <f t="shared" si="10"/>
        <v/>
      </c>
      <c r="M108" s="5"/>
      <c r="N108" s="7"/>
    </row>
    <row r="109" spans="1:14" x14ac:dyDescent="0.25">
      <c r="A109" s="24" t="s">
        <v>92</v>
      </c>
      <c r="B109" s="60"/>
      <c r="C109" s="27"/>
      <c r="D109" s="27"/>
      <c r="E109" s="27"/>
      <c r="F109" s="27"/>
      <c r="G109" s="27"/>
      <c r="H109" s="27"/>
      <c r="I109" s="5"/>
      <c r="J109" s="29" t="str">
        <f t="shared" si="9"/>
        <v/>
      </c>
      <c r="K109" s="5"/>
      <c r="L109" s="23" t="str">
        <f t="shared" si="10"/>
        <v/>
      </c>
      <c r="M109" s="5"/>
      <c r="N109" s="7"/>
    </row>
    <row r="110" spans="1:14" ht="15.75" thickBot="1" x14ac:dyDescent="0.3">
      <c r="A110" s="15"/>
      <c r="B110" s="15"/>
      <c r="C110" s="15"/>
      <c r="D110" s="15"/>
      <c r="E110" s="15"/>
      <c r="F110" s="15"/>
      <c r="G110" s="15"/>
      <c r="H110" s="15"/>
      <c r="I110" s="5"/>
      <c r="J110" s="15"/>
      <c r="K110" s="5"/>
      <c r="L110" s="33"/>
      <c r="M110" s="7"/>
      <c r="N110" s="7"/>
    </row>
    <row r="111" spans="1:14" ht="15.75" thickBot="1" x14ac:dyDescent="0.3">
      <c r="A111" s="42" t="s">
        <v>93</v>
      </c>
      <c r="B111" s="43"/>
      <c r="C111" s="43"/>
      <c r="D111" s="43"/>
      <c r="E111" s="43"/>
      <c r="F111" s="43"/>
      <c r="G111" s="43"/>
      <c r="H111" s="43"/>
      <c r="I111" s="5"/>
      <c r="J111" s="45">
        <f>SUM(J113:J137)</f>
        <v>0</v>
      </c>
      <c r="K111" s="5"/>
      <c r="L111" s="46">
        <f>SUM(L113:L137)</f>
        <v>0</v>
      </c>
      <c r="M111" s="5"/>
      <c r="N111" s="7"/>
    </row>
    <row r="112" spans="1:14" ht="15.75" thickBot="1" x14ac:dyDescent="0.3">
      <c r="A112" s="9"/>
      <c r="B112" s="47" t="s">
        <v>67</v>
      </c>
      <c r="C112" s="48">
        <f>C5</f>
        <v>2022</v>
      </c>
      <c r="D112" s="48">
        <f t="shared" ref="D112:H112" si="11">D5</f>
        <v>2023</v>
      </c>
      <c r="E112" s="48">
        <f t="shared" si="11"/>
        <v>2024</v>
      </c>
      <c r="F112" s="48">
        <f t="shared" si="11"/>
        <v>2025</v>
      </c>
      <c r="G112" s="48">
        <f t="shared" si="11"/>
        <v>2026</v>
      </c>
      <c r="H112" s="48">
        <f t="shared" si="11"/>
        <v>2027</v>
      </c>
      <c r="I112" s="15"/>
      <c r="J112" s="49"/>
      <c r="K112" s="15"/>
      <c r="L112" s="49"/>
      <c r="M112" s="5"/>
      <c r="N112" s="7"/>
    </row>
    <row r="113" spans="1:14" x14ac:dyDescent="0.25">
      <c r="A113" s="16" t="s">
        <v>94</v>
      </c>
      <c r="B113" s="65"/>
      <c r="C113" s="19"/>
      <c r="D113" s="19"/>
      <c r="E113" s="19"/>
      <c r="F113" s="19"/>
      <c r="G113" s="19"/>
      <c r="H113" s="19"/>
      <c r="I113" s="15"/>
      <c r="J113" s="58" t="str">
        <f>IF(B113="","",SUM(C113:H113))</f>
        <v/>
      </c>
      <c r="K113" s="15"/>
      <c r="L113" s="23" t="str">
        <f>IF(B113="","",SUM(C113:H113)*1.25)</f>
        <v/>
      </c>
      <c r="M113" s="5"/>
      <c r="N113" s="7"/>
    </row>
    <row r="114" spans="1:14" x14ac:dyDescent="0.25">
      <c r="A114" s="16" t="s">
        <v>95</v>
      </c>
      <c r="B114" s="59"/>
      <c r="C114" s="27"/>
      <c r="D114" s="27"/>
      <c r="E114" s="27"/>
      <c r="F114" s="27"/>
      <c r="G114" s="27"/>
      <c r="H114" s="27"/>
      <c r="I114" s="15"/>
      <c r="J114" s="29" t="str">
        <f t="shared" ref="J114:J137" si="12">IF(B114="","",SUM(C114:H114))</f>
        <v/>
      </c>
      <c r="K114" s="15"/>
      <c r="L114" s="23" t="str">
        <f t="shared" ref="L114:L137" si="13">IF(B114="","",SUM(C114:H114)*1.25)</f>
        <v/>
      </c>
      <c r="M114" s="5"/>
      <c r="N114" s="7"/>
    </row>
    <row r="115" spans="1:14" x14ac:dyDescent="0.25">
      <c r="A115" s="16" t="s">
        <v>96</v>
      </c>
      <c r="B115" s="59"/>
      <c r="C115" s="27"/>
      <c r="D115" s="27"/>
      <c r="E115" s="27"/>
      <c r="F115" s="27"/>
      <c r="G115" s="27"/>
      <c r="H115" s="27"/>
      <c r="I115" s="15"/>
      <c r="J115" s="29" t="str">
        <f t="shared" si="12"/>
        <v/>
      </c>
      <c r="K115" s="15"/>
      <c r="L115" s="23" t="str">
        <f t="shared" si="13"/>
        <v/>
      </c>
      <c r="M115" s="5"/>
      <c r="N115" s="7"/>
    </row>
    <row r="116" spans="1:14" x14ac:dyDescent="0.25">
      <c r="A116" s="16" t="s">
        <v>97</v>
      </c>
      <c r="B116" s="65"/>
      <c r="C116" s="19"/>
      <c r="D116" s="19"/>
      <c r="E116" s="19"/>
      <c r="F116" s="19"/>
      <c r="G116" s="19"/>
      <c r="H116" s="19"/>
      <c r="I116" s="15"/>
      <c r="J116" s="29" t="str">
        <f t="shared" si="12"/>
        <v/>
      </c>
      <c r="K116" s="15"/>
      <c r="L116" s="23" t="str">
        <f t="shared" si="13"/>
        <v/>
      </c>
      <c r="M116" s="5"/>
      <c r="N116" s="7"/>
    </row>
    <row r="117" spans="1:14" x14ac:dyDescent="0.25">
      <c r="A117" s="16" t="s">
        <v>98</v>
      </c>
      <c r="B117" s="65"/>
      <c r="C117" s="19"/>
      <c r="D117" s="19"/>
      <c r="E117" s="19"/>
      <c r="F117" s="19"/>
      <c r="G117" s="19"/>
      <c r="H117" s="19"/>
      <c r="I117" s="15"/>
      <c r="J117" s="29" t="str">
        <f t="shared" si="12"/>
        <v/>
      </c>
      <c r="K117" s="15"/>
      <c r="L117" s="23" t="str">
        <f t="shared" si="13"/>
        <v/>
      </c>
      <c r="M117" s="5"/>
      <c r="N117" s="7"/>
    </row>
    <row r="118" spans="1:14" x14ac:dyDescent="0.25">
      <c r="A118" s="16" t="s">
        <v>99</v>
      </c>
      <c r="B118" s="65"/>
      <c r="C118" s="19"/>
      <c r="D118" s="19"/>
      <c r="E118" s="19"/>
      <c r="F118" s="19"/>
      <c r="G118" s="19"/>
      <c r="H118" s="19"/>
      <c r="I118" s="15"/>
      <c r="J118" s="29" t="str">
        <f t="shared" si="12"/>
        <v/>
      </c>
      <c r="K118" s="15"/>
      <c r="L118" s="23" t="str">
        <f t="shared" si="13"/>
        <v/>
      </c>
      <c r="M118" s="5"/>
      <c r="N118" s="7"/>
    </row>
    <row r="119" spans="1:14" x14ac:dyDescent="0.25">
      <c r="A119" s="16" t="s">
        <v>100</v>
      </c>
      <c r="B119" s="65"/>
      <c r="C119" s="19"/>
      <c r="D119" s="19"/>
      <c r="E119" s="19"/>
      <c r="F119" s="19"/>
      <c r="G119" s="19"/>
      <c r="H119" s="19"/>
      <c r="I119" s="15"/>
      <c r="J119" s="29" t="str">
        <f t="shared" si="12"/>
        <v/>
      </c>
      <c r="K119" s="15"/>
      <c r="L119" s="23" t="str">
        <f t="shared" si="13"/>
        <v/>
      </c>
      <c r="M119" s="5"/>
      <c r="N119" s="7"/>
    </row>
    <row r="120" spans="1:14" x14ac:dyDescent="0.25">
      <c r="A120" s="16" t="s">
        <v>101</v>
      </c>
      <c r="B120" s="65"/>
      <c r="C120" s="19"/>
      <c r="D120" s="19"/>
      <c r="E120" s="19"/>
      <c r="F120" s="19"/>
      <c r="G120" s="19"/>
      <c r="H120" s="19"/>
      <c r="I120" s="15"/>
      <c r="J120" s="29" t="str">
        <f t="shared" si="12"/>
        <v/>
      </c>
      <c r="K120" s="15"/>
      <c r="L120" s="23" t="str">
        <f t="shared" si="13"/>
        <v/>
      </c>
      <c r="M120" s="5"/>
      <c r="N120" s="7"/>
    </row>
    <row r="121" spans="1:14" x14ac:dyDescent="0.25">
      <c r="A121" s="16" t="s">
        <v>102</v>
      </c>
      <c r="B121" s="65"/>
      <c r="C121" s="19"/>
      <c r="D121" s="19"/>
      <c r="E121" s="19"/>
      <c r="F121" s="19"/>
      <c r="G121" s="19"/>
      <c r="H121" s="19"/>
      <c r="I121" s="15"/>
      <c r="J121" s="29" t="str">
        <f t="shared" si="12"/>
        <v/>
      </c>
      <c r="K121" s="15"/>
      <c r="L121" s="23" t="str">
        <f t="shared" si="13"/>
        <v/>
      </c>
      <c r="M121" s="5"/>
      <c r="N121" s="7"/>
    </row>
    <row r="122" spans="1:14" x14ac:dyDescent="0.25">
      <c r="A122" s="16" t="s">
        <v>103</v>
      </c>
      <c r="B122" s="65"/>
      <c r="C122" s="19"/>
      <c r="D122" s="19"/>
      <c r="E122" s="19"/>
      <c r="F122" s="19"/>
      <c r="G122" s="19"/>
      <c r="H122" s="19"/>
      <c r="I122" s="15"/>
      <c r="J122" s="29" t="str">
        <f t="shared" si="12"/>
        <v/>
      </c>
      <c r="K122" s="15"/>
      <c r="L122" s="23" t="str">
        <f t="shared" si="13"/>
        <v/>
      </c>
      <c r="M122" s="5"/>
      <c r="N122" s="7"/>
    </row>
    <row r="123" spans="1:14" x14ac:dyDescent="0.25">
      <c r="A123" s="16" t="s">
        <v>104</v>
      </c>
      <c r="B123" s="65"/>
      <c r="C123" s="19"/>
      <c r="D123" s="19"/>
      <c r="E123" s="19"/>
      <c r="F123" s="19"/>
      <c r="G123" s="19"/>
      <c r="H123" s="19"/>
      <c r="I123" s="15"/>
      <c r="J123" s="29" t="str">
        <f t="shared" si="12"/>
        <v/>
      </c>
      <c r="K123" s="15"/>
      <c r="L123" s="23" t="str">
        <f t="shared" si="13"/>
        <v/>
      </c>
      <c r="M123" s="5"/>
      <c r="N123" s="7"/>
    </row>
    <row r="124" spans="1:14" x14ac:dyDescent="0.25">
      <c r="A124" s="16" t="s">
        <v>105</v>
      </c>
      <c r="B124" s="59"/>
      <c r="C124" s="27"/>
      <c r="D124" s="27"/>
      <c r="E124" s="27"/>
      <c r="F124" s="27"/>
      <c r="G124" s="27"/>
      <c r="H124" s="27"/>
      <c r="I124" s="5"/>
      <c r="J124" s="29" t="str">
        <f t="shared" si="12"/>
        <v/>
      </c>
      <c r="K124" s="5"/>
      <c r="L124" s="23" t="str">
        <f t="shared" si="13"/>
        <v/>
      </c>
      <c r="M124" s="5"/>
      <c r="N124" s="7"/>
    </row>
    <row r="125" spans="1:14" x14ac:dyDescent="0.25">
      <c r="A125" s="16" t="s">
        <v>106</v>
      </c>
      <c r="B125" s="59"/>
      <c r="C125" s="27"/>
      <c r="D125" s="27"/>
      <c r="E125" s="27"/>
      <c r="F125" s="27"/>
      <c r="G125" s="27"/>
      <c r="H125" s="27"/>
      <c r="I125" s="5"/>
      <c r="J125" s="29" t="str">
        <f t="shared" si="12"/>
        <v/>
      </c>
      <c r="K125" s="5"/>
      <c r="L125" s="23" t="str">
        <f t="shared" si="13"/>
        <v/>
      </c>
      <c r="M125" s="5"/>
      <c r="N125" s="7"/>
    </row>
    <row r="126" spans="1:14" x14ac:dyDescent="0.25">
      <c r="A126" s="16" t="s">
        <v>107</v>
      </c>
      <c r="B126" s="59"/>
      <c r="C126" s="27"/>
      <c r="D126" s="27"/>
      <c r="E126" s="27"/>
      <c r="F126" s="27"/>
      <c r="G126" s="27"/>
      <c r="H126" s="27"/>
      <c r="I126" s="5"/>
      <c r="J126" s="29" t="str">
        <f t="shared" si="12"/>
        <v/>
      </c>
      <c r="K126" s="5"/>
      <c r="L126" s="23" t="str">
        <f t="shared" si="13"/>
        <v/>
      </c>
      <c r="M126" s="5"/>
      <c r="N126" s="7"/>
    </row>
    <row r="127" spans="1:14" x14ac:dyDescent="0.25">
      <c r="A127" s="16" t="s">
        <v>108</v>
      </c>
      <c r="B127" s="59"/>
      <c r="C127" s="27"/>
      <c r="D127" s="27"/>
      <c r="E127" s="27"/>
      <c r="F127" s="27"/>
      <c r="G127" s="27"/>
      <c r="H127" s="27"/>
      <c r="I127" s="5"/>
      <c r="J127" s="29" t="str">
        <f t="shared" si="12"/>
        <v/>
      </c>
      <c r="K127" s="5"/>
      <c r="L127" s="23" t="str">
        <f t="shared" si="13"/>
        <v/>
      </c>
      <c r="M127" s="5"/>
      <c r="N127" s="7"/>
    </row>
    <row r="128" spans="1:14" x14ac:dyDescent="0.25">
      <c r="A128" s="16" t="s">
        <v>109</v>
      </c>
      <c r="B128" s="59"/>
      <c r="C128" s="27"/>
      <c r="D128" s="27"/>
      <c r="E128" s="27"/>
      <c r="F128" s="27"/>
      <c r="G128" s="27"/>
      <c r="H128" s="27"/>
      <c r="I128" s="5"/>
      <c r="J128" s="29" t="str">
        <f t="shared" si="12"/>
        <v/>
      </c>
      <c r="K128" s="5"/>
      <c r="L128" s="23" t="str">
        <f t="shared" si="13"/>
        <v/>
      </c>
      <c r="M128" s="5"/>
      <c r="N128" s="7"/>
    </row>
    <row r="129" spans="1:14" x14ac:dyDescent="0.25">
      <c r="A129" s="16" t="s">
        <v>110</v>
      </c>
      <c r="B129" s="59"/>
      <c r="C129" s="27"/>
      <c r="D129" s="27"/>
      <c r="E129" s="27"/>
      <c r="F129" s="27"/>
      <c r="G129" s="27"/>
      <c r="H129" s="27"/>
      <c r="I129" s="5"/>
      <c r="J129" s="29" t="str">
        <f t="shared" si="12"/>
        <v/>
      </c>
      <c r="K129" s="5"/>
      <c r="L129" s="23" t="str">
        <f t="shared" si="13"/>
        <v/>
      </c>
      <c r="M129" s="5"/>
      <c r="N129" s="7"/>
    </row>
    <row r="130" spans="1:14" x14ac:dyDescent="0.25">
      <c r="A130" s="16" t="s">
        <v>111</v>
      </c>
      <c r="B130" s="59"/>
      <c r="C130" s="27"/>
      <c r="D130" s="27"/>
      <c r="E130" s="27"/>
      <c r="F130" s="27"/>
      <c r="G130" s="27"/>
      <c r="H130" s="27"/>
      <c r="I130" s="5"/>
      <c r="J130" s="29" t="str">
        <f t="shared" si="12"/>
        <v/>
      </c>
      <c r="K130" s="5"/>
      <c r="L130" s="23" t="str">
        <f t="shared" si="13"/>
        <v/>
      </c>
      <c r="M130" s="5"/>
      <c r="N130" s="7"/>
    </row>
    <row r="131" spans="1:14" x14ac:dyDescent="0.25">
      <c r="A131" s="16" t="s">
        <v>112</v>
      </c>
      <c r="B131" s="59"/>
      <c r="C131" s="27"/>
      <c r="D131" s="27"/>
      <c r="E131" s="27"/>
      <c r="F131" s="27"/>
      <c r="G131" s="27"/>
      <c r="H131" s="27"/>
      <c r="I131" s="5"/>
      <c r="J131" s="29" t="str">
        <f t="shared" si="12"/>
        <v/>
      </c>
      <c r="K131" s="5"/>
      <c r="L131" s="23" t="str">
        <f t="shared" si="13"/>
        <v/>
      </c>
      <c r="M131" s="5"/>
      <c r="N131" s="7"/>
    </row>
    <row r="132" spans="1:14" x14ac:dyDescent="0.25">
      <c r="A132" s="16" t="s">
        <v>113</v>
      </c>
      <c r="B132" s="59"/>
      <c r="C132" s="27"/>
      <c r="D132" s="27"/>
      <c r="E132" s="27"/>
      <c r="F132" s="27"/>
      <c r="G132" s="27"/>
      <c r="H132" s="27"/>
      <c r="I132" s="5"/>
      <c r="J132" s="29" t="str">
        <f t="shared" si="12"/>
        <v/>
      </c>
      <c r="K132" s="5"/>
      <c r="L132" s="23" t="str">
        <f t="shared" si="13"/>
        <v/>
      </c>
      <c r="M132" s="5"/>
      <c r="N132" s="7"/>
    </row>
    <row r="133" spans="1:14" x14ac:dyDescent="0.25">
      <c r="A133" s="16" t="s">
        <v>114</v>
      </c>
      <c r="B133" s="59"/>
      <c r="C133" s="27"/>
      <c r="D133" s="27"/>
      <c r="E133" s="27"/>
      <c r="F133" s="27"/>
      <c r="G133" s="27"/>
      <c r="H133" s="27"/>
      <c r="I133" s="5"/>
      <c r="J133" s="29" t="str">
        <f t="shared" si="12"/>
        <v/>
      </c>
      <c r="K133" s="5"/>
      <c r="L133" s="23" t="str">
        <f t="shared" si="13"/>
        <v/>
      </c>
      <c r="M133" s="5"/>
      <c r="N133" s="7"/>
    </row>
    <row r="134" spans="1:14" x14ac:dyDescent="0.25">
      <c r="A134" s="16" t="s">
        <v>115</v>
      </c>
      <c r="B134" s="59"/>
      <c r="C134" s="27"/>
      <c r="D134" s="27"/>
      <c r="E134" s="27"/>
      <c r="F134" s="27"/>
      <c r="G134" s="27"/>
      <c r="H134" s="27"/>
      <c r="I134" s="5"/>
      <c r="J134" s="29" t="str">
        <f t="shared" si="12"/>
        <v/>
      </c>
      <c r="K134" s="5"/>
      <c r="L134" s="23" t="str">
        <f t="shared" si="13"/>
        <v/>
      </c>
      <c r="M134" s="5"/>
      <c r="N134" s="7"/>
    </row>
    <row r="135" spans="1:14" x14ac:dyDescent="0.25">
      <c r="A135" s="16" t="s">
        <v>116</v>
      </c>
      <c r="B135" s="59"/>
      <c r="C135" s="27"/>
      <c r="D135" s="27"/>
      <c r="E135" s="27"/>
      <c r="F135" s="27"/>
      <c r="G135" s="27"/>
      <c r="H135" s="27"/>
      <c r="I135" s="5"/>
      <c r="J135" s="29" t="str">
        <f t="shared" si="12"/>
        <v/>
      </c>
      <c r="K135" s="5"/>
      <c r="L135" s="23" t="str">
        <f t="shared" si="13"/>
        <v/>
      </c>
      <c r="M135" s="5"/>
      <c r="N135" s="7"/>
    </row>
    <row r="136" spans="1:14" x14ac:dyDescent="0.25">
      <c r="A136" s="16" t="s">
        <v>117</v>
      </c>
      <c r="B136" s="59"/>
      <c r="C136" s="27"/>
      <c r="D136" s="27"/>
      <c r="E136" s="27"/>
      <c r="F136" s="27"/>
      <c r="G136" s="27"/>
      <c r="H136" s="27"/>
      <c r="I136" s="5"/>
      <c r="J136" s="29" t="str">
        <f t="shared" si="12"/>
        <v/>
      </c>
      <c r="K136" s="5"/>
      <c r="L136" s="23" t="str">
        <f t="shared" si="13"/>
        <v/>
      </c>
      <c r="M136" s="5"/>
      <c r="N136" s="7"/>
    </row>
    <row r="137" spans="1:14" x14ac:dyDescent="0.25">
      <c r="A137" s="16" t="s">
        <v>118</v>
      </c>
      <c r="B137" s="60"/>
      <c r="C137" s="27"/>
      <c r="D137" s="27"/>
      <c r="E137" s="27"/>
      <c r="F137" s="27"/>
      <c r="G137" s="27"/>
      <c r="H137" s="27"/>
      <c r="I137" s="5"/>
      <c r="J137" s="29" t="str">
        <f t="shared" si="12"/>
        <v/>
      </c>
      <c r="K137" s="5"/>
      <c r="L137" s="23" t="str">
        <f t="shared" si="13"/>
        <v/>
      </c>
      <c r="M137" s="5"/>
      <c r="N137" s="7"/>
    </row>
    <row r="138" spans="1:14" s="38" customFormat="1" x14ac:dyDescent="0.25">
      <c r="A138" s="5"/>
      <c r="B138" s="5"/>
      <c r="C138" s="31"/>
      <c r="D138" s="31"/>
      <c r="E138" s="31"/>
      <c r="F138" s="31"/>
      <c r="G138" s="31"/>
      <c r="H138" s="31"/>
      <c r="I138" s="5"/>
      <c r="J138" s="15"/>
      <c r="K138" s="5"/>
      <c r="L138" s="54"/>
      <c r="M138" s="5"/>
      <c r="N138" s="5"/>
    </row>
    <row r="139" spans="1:14" s="38" customFormat="1" ht="15" customHeight="1" x14ac:dyDescent="0.3">
      <c r="A139" s="5"/>
      <c r="B139" s="32" t="s">
        <v>119</v>
      </c>
      <c r="C139" s="33" t="str">
        <f>IF((SUM(C6:C25)+SUM(C85:C109)+SUM(C29:C53)+SUM(C57:C81))=0,"",SUM(C6:C25)+SUM(C85:C109)+SUM(C29:C53)+SUM(C57:C81)+SUM(C113:C137))</f>
        <v/>
      </c>
      <c r="D139" s="33" t="str">
        <f t="shared" ref="D139:H139" si="14">IF((SUM(D6:D25)+SUM(D85:D109)+SUM(D29:D53)+SUM(D57:D81))=0,"",SUM(D6:D25)+SUM(D85:D109)+SUM(D29:D53)+SUM(D57:D81)+SUM(D113:D137))</f>
        <v/>
      </c>
      <c r="E139" s="33" t="str">
        <f t="shared" si="14"/>
        <v/>
      </c>
      <c r="F139" s="33" t="str">
        <f t="shared" si="14"/>
        <v/>
      </c>
      <c r="G139" s="33" t="str">
        <f t="shared" si="14"/>
        <v/>
      </c>
      <c r="H139" s="33" t="str">
        <f t="shared" si="14"/>
        <v/>
      </c>
      <c r="I139" s="5"/>
      <c r="J139" s="33"/>
      <c r="K139" s="5"/>
      <c r="L139" s="66"/>
      <c r="M139" s="5"/>
      <c r="N139" s="5"/>
    </row>
    <row r="140" spans="1:14" s="7" customFormat="1" ht="18.75" x14ac:dyDescent="0.3">
      <c r="A140" s="5"/>
      <c r="B140" s="5"/>
      <c r="C140" s="5"/>
      <c r="D140" s="5"/>
      <c r="E140" s="5"/>
      <c r="F140" s="5"/>
      <c r="G140" s="5"/>
      <c r="H140" s="32" t="s">
        <v>120</v>
      </c>
      <c r="I140" s="5"/>
      <c r="J140" s="45">
        <f>J4+J27+J55+J83+J111</f>
        <v>0</v>
      </c>
      <c r="K140" s="5"/>
      <c r="L140" s="67">
        <f>L4+L27+L83+L55+L111</f>
        <v>0</v>
      </c>
      <c r="M140" s="68"/>
      <c r="N140" s="69"/>
    </row>
    <row r="141" spans="1:14" s="7" customFormat="1" ht="25.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68"/>
      <c r="M141" s="68"/>
    </row>
    <row r="142" spans="1:14" s="7" customFormat="1" ht="18.75" x14ac:dyDescent="0.3">
      <c r="H142" s="32" t="s">
        <v>121</v>
      </c>
      <c r="I142" s="5"/>
      <c r="J142" s="83"/>
      <c r="K142" s="83"/>
      <c r="L142" s="83"/>
      <c r="M142" s="70" t="str">
        <f>IF(B137="","",J142/L140)</f>
        <v/>
      </c>
    </row>
    <row r="143" spans="1:14" s="7" customFormat="1" ht="15" customHeight="1" x14ac:dyDescent="0.25">
      <c r="I143" s="5"/>
      <c r="K143" s="5"/>
      <c r="L143" s="69"/>
      <c r="M143" s="5"/>
    </row>
    <row r="144" spans="1:14" s="7" customFormat="1" x14ac:dyDescent="0.25">
      <c r="A144" s="36" t="s">
        <v>30</v>
      </c>
      <c r="B144" s="5"/>
      <c r="C144" s="5"/>
      <c r="D144" s="5"/>
      <c r="I144" s="5"/>
      <c r="K144" s="5"/>
      <c r="L144" s="69"/>
      <c r="M144" s="5"/>
    </row>
    <row r="145" spans="1:14" s="7" customFormat="1" x14ac:dyDescent="0.25">
      <c r="A145" s="5"/>
      <c r="B145" s="5" t="s">
        <v>151</v>
      </c>
      <c r="C145" s="5"/>
      <c r="D145" s="5"/>
      <c r="I145" s="5"/>
      <c r="K145" s="5"/>
      <c r="L145" s="69"/>
      <c r="M145" s="5"/>
    </row>
    <row r="146" spans="1:14" s="7" customFormat="1" x14ac:dyDescent="0.25">
      <c r="A146" s="5"/>
      <c r="B146" s="5" t="s">
        <v>152</v>
      </c>
      <c r="C146" s="5"/>
      <c r="D146" s="5"/>
      <c r="I146" s="5"/>
      <c r="K146" s="5"/>
      <c r="L146" s="69"/>
      <c r="M146" s="5"/>
    </row>
    <row r="147" spans="1:14" s="7" customFormat="1" x14ac:dyDescent="0.25">
      <c r="A147" s="5"/>
      <c r="B147" s="5" t="s">
        <v>153</v>
      </c>
      <c r="C147" s="5"/>
      <c r="D147" s="5"/>
      <c r="I147" s="5"/>
      <c r="K147" s="5"/>
      <c r="L147" s="69"/>
      <c r="M147" s="5"/>
    </row>
    <row r="148" spans="1:14" s="7" customFormat="1" x14ac:dyDescent="0.25">
      <c r="A148" s="5"/>
      <c r="B148" s="5" t="s">
        <v>179</v>
      </c>
      <c r="C148" s="5"/>
      <c r="D148" s="5"/>
      <c r="I148" s="5"/>
      <c r="K148" s="5"/>
      <c r="L148" s="69"/>
      <c r="M148" s="5"/>
    </row>
    <row r="149" spans="1:14" s="7" customFormat="1" x14ac:dyDescent="0.25">
      <c r="A149" s="5"/>
      <c r="B149" s="71" t="s">
        <v>122</v>
      </c>
      <c r="C149" s="5"/>
      <c r="D149" s="5"/>
      <c r="I149" s="5"/>
      <c r="K149" s="5"/>
      <c r="L149" s="69"/>
      <c r="M149" s="5"/>
    </row>
    <row r="150" spans="1:14" s="7" customFormat="1" x14ac:dyDescent="0.25">
      <c r="A150" s="5"/>
      <c r="B150" s="5" t="s">
        <v>182</v>
      </c>
      <c r="C150" s="5"/>
      <c r="D150" s="5"/>
      <c r="I150" s="5"/>
      <c r="K150" s="5"/>
      <c r="L150" s="69"/>
      <c r="M150" s="5"/>
    </row>
    <row r="151" spans="1:14" s="7" customFormat="1" x14ac:dyDescent="0.25">
      <c r="A151" s="5"/>
      <c r="B151" s="5" t="s">
        <v>181</v>
      </c>
      <c r="C151" s="5"/>
      <c r="D151" s="5"/>
    </row>
    <row r="152" spans="1:14" s="7" customFormat="1" x14ac:dyDescent="0.25">
      <c r="A152" s="5"/>
      <c r="B152" s="5" t="s">
        <v>123</v>
      </c>
      <c r="C152" s="5"/>
      <c r="D152" s="5"/>
      <c r="I152" s="5"/>
      <c r="K152" s="5"/>
      <c r="L152" s="69"/>
      <c r="M152" s="5"/>
    </row>
    <row r="153" spans="1:14" s="7" customFormat="1" x14ac:dyDescent="0.25">
      <c r="B153" s="5" t="s">
        <v>180</v>
      </c>
      <c r="I153" s="5"/>
      <c r="K153" s="5"/>
      <c r="L153" s="69"/>
      <c r="M153" s="5"/>
    </row>
    <row r="154" spans="1:14" s="7" customFormat="1" x14ac:dyDescent="0.25">
      <c r="I154" s="5"/>
      <c r="K154" s="5"/>
      <c r="L154" s="69"/>
      <c r="M154" s="5"/>
    </row>
    <row r="155" spans="1:14" x14ac:dyDescent="0.25">
      <c r="A155" s="7"/>
      <c r="B155" s="7"/>
      <c r="C155" s="7"/>
      <c r="D155" s="7"/>
      <c r="E155" s="7"/>
      <c r="F155" s="7"/>
      <c r="G155" s="7"/>
      <c r="H155" s="7"/>
      <c r="I155" s="5"/>
      <c r="J155" s="7"/>
      <c r="K155" s="5"/>
      <c r="L155" s="69"/>
      <c r="M155" s="5"/>
      <c r="N155" s="7"/>
    </row>
  </sheetData>
  <sheetProtection selectLockedCells="1" selectUnlockedCells="1"/>
  <mergeCells count="2">
    <mergeCell ref="C3:H3"/>
    <mergeCell ref="J142:L14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C24" sqref="C24"/>
    </sheetView>
  </sheetViews>
  <sheetFormatPr baseColWidth="10" defaultColWidth="10.7109375" defaultRowHeight="15" x14ac:dyDescent="0.25"/>
  <cols>
    <col min="1" max="1" width="12.28515625" style="1" customWidth="1"/>
    <col min="2" max="2" width="41.7109375" style="1" customWidth="1"/>
    <col min="3" max="3" width="18.7109375" style="1" customWidth="1"/>
    <col min="4" max="16384" width="10.7109375" style="1"/>
  </cols>
  <sheetData>
    <row r="1" spans="1:3" ht="21" x14ac:dyDescent="0.35">
      <c r="A1" s="72" t="s">
        <v>124</v>
      </c>
    </row>
    <row r="3" spans="1:3" ht="30.75" customHeight="1" x14ac:dyDescent="0.25">
      <c r="A3" s="73" t="s">
        <v>125</v>
      </c>
      <c r="B3" s="73" t="s">
        <v>67</v>
      </c>
      <c r="C3" s="74" t="s">
        <v>126</v>
      </c>
    </row>
    <row r="4" spans="1:3" x14ac:dyDescent="0.25">
      <c r="A4" s="75" t="s">
        <v>127</v>
      </c>
      <c r="B4" s="76"/>
      <c r="C4" s="77"/>
    </row>
    <row r="5" spans="1:3" x14ac:dyDescent="0.25">
      <c r="A5" s="75" t="s">
        <v>128</v>
      </c>
      <c r="B5" s="76"/>
      <c r="C5" s="77"/>
    </row>
    <row r="6" spans="1:3" x14ac:dyDescent="0.25">
      <c r="A6" s="75" t="s">
        <v>129</v>
      </c>
      <c r="B6" s="76"/>
      <c r="C6" s="77"/>
    </row>
    <row r="7" spans="1:3" x14ac:dyDescent="0.25">
      <c r="A7" s="75" t="s">
        <v>130</v>
      </c>
      <c r="B7" s="76"/>
      <c r="C7" s="77"/>
    </row>
    <row r="8" spans="1:3" x14ac:dyDescent="0.25">
      <c r="A8" s="75" t="s">
        <v>131</v>
      </c>
      <c r="B8" s="76"/>
      <c r="C8" s="77"/>
    </row>
    <row r="9" spans="1:3" x14ac:dyDescent="0.25">
      <c r="A9" s="75" t="s">
        <v>132</v>
      </c>
      <c r="B9" s="76"/>
      <c r="C9" s="77"/>
    </row>
    <row r="10" spans="1:3" x14ac:dyDescent="0.25">
      <c r="A10" s="75" t="s">
        <v>133</v>
      </c>
      <c r="B10" s="76"/>
      <c r="C10" s="77"/>
    </row>
    <row r="11" spans="1:3" x14ac:dyDescent="0.25">
      <c r="A11" s="75" t="s">
        <v>134</v>
      </c>
      <c r="B11" s="76"/>
      <c r="C11" s="77"/>
    </row>
    <row r="12" spans="1:3" x14ac:dyDescent="0.25">
      <c r="A12" s="75" t="s">
        <v>135</v>
      </c>
      <c r="B12" s="76"/>
      <c r="C12" s="77"/>
    </row>
    <row r="13" spans="1:3" x14ac:dyDescent="0.25">
      <c r="A13" s="75" t="s">
        <v>136</v>
      </c>
      <c r="B13" s="76"/>
      <c r="C13" s="77"/>
    </row>
    <row r="14" spans="1:3" x14ac:dyDescent="0.25">
      <c r="A14" s="75" t="s">
        <v>137</v>
      </c>
      <c r="B14" s="76"/>
      <c r="C14" s="77"/>
    </row>
    <row r="15" spans="1:3" x14ac:dyDescent="0.25">
      <c r="A15" s="75" t="s">
        <v>138</v>
      </c>
      <c r="B15" s="76"/>
      <c r="C15" s="77"/>
    </row>
    <row r="16" spans="1:3" x14ac:dyDescent="0.25">
      <c r="A16" s="75" t="s">
        <v>139</v>
      </c>
      <c r="B16" s="76"/>
      <c r="C16" s="77"/>
    </row>
    <row r="17" spans="1:3" x14ac:dyDescent="0.25">
      <c r="A17" s="75" t="s">
        <v>140</v>
      </c>
      <c r="B17" s="76"/>
      <c r="C17" s="77"/>
    </row>
    <row r="18" spans="1:3" x14ac:dyDescent="0.25">
      <c r="A18" s="75" t="s">
        <v>141</v>
      </c>
      <c r="B18" s="76"/>
      <c r="C18" s="77"/>
    </row>
    <row r="19" spans="1:3" x14ac:dyDescent="0.25">
      <c r="A19" s="75" t="s">
        <v>142</v>
      </c>
      <c r="B19" s="76"/>
      <c r="C19" s="77"/>
    </row>
    <row r="20" spans="1:3" x14ac:dyDescent="0.25">
      <c r="A20" s="75" t="s">
        <v>143</v>
      </c>
      <c r="B20" s="76"/>
      <c r="C20" s="77"/>
    </row>
    <row r="21" spans="1:3" x14ac:dyDescent="0.25">
      <c r="A21" s="75" t="s">
        <v>144</v>
      </c>
      <c r="B21" s="76"/>
      <c r="C21" s="77"/>
    </row>
    <row r="22" spans="1:3" x14ac:dyDescent="0.25">
      <c r="A22" s="75" t="s">
        <v>145</v>
      </c>
      <c r="B22" s="76"/>
      <c r="C22" s="77"/>
    </row>
    <row r="23" spans="1:3" x14ac:dyDescent="0.25">
      <c r="A23" s="75" t="s">
        <v>146</v>
      </c>
      <c r="B23" s="76"/>
      <c r="C23" s="77"/>
    </row>
    <row r="24" spans="1:3" x14ac:dyDescent="0.25">
      <c r="A24" s="78"/>
      <c r="B24" s="79" t="s">
        <v>147</v>
      </c>
      <c r="C24" s="80">
        <f>SUM(C4:C23)</f>
        <v>0</v>
      </c>
    </row>
    <row r="25" spans="1:3" x14ac:dyDescent="0.25">
      <c r="A25" s="81"/>
      <c r="B25" s="81"/>
      <c r="C25" s="81"/>
    </row>
    <row r="26" spans="1:3" ht="31.5" customHeight="1" x14ac:dyDescent="0.25">
      <c r="A26" s="84" t="str">
        <f>IF(C24='Kostentabelle gesamt'!L140,"","die Kosten pro Arbeitspaket stimmen mit den Gesamtkosten gemäß Tabellenblatt Kostentabelle gesamt nicht überein")</f>
        <v/>
      </c>
      <c r="B26" s="84"/>
      <c r="C26" s="84"/>
    </row>
  </sheetData>
  <sheetProtection selectLockedCells="1" selectUnlockedCells="1"/>
  <mergeCells count="1">
    <mergeCell ref="A26:C2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Angaben zum Personal</vt:lpstr>
      <vt:lpstr>Kostentabelle gesamt</vt:lpstr>
      <vt:lpstr>Kosten pro Arbeitspaket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CHARAREH Soren</dc:creator>
  <cp:lastModifiedBy>Charareh Soren</cp:lastModifiedBy>
  <dcterms:created xsi:type="dcterms:W3CDTF">2022-03-10T18:06:51Z</dcterms:created>
  <dcterms:modified xsi:type="dcterms:W3CDTF">2022-03-11T10:29:26Z</dcterms:modified>
</cp:coreProperties>
</file>