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PROGRAMMMANAGEMENT\KONZEPTE\Wissenstransferzentren\TWIST_IWB Sbg\Unterlagen Vertragserstellung Bauen\"/>
    </mc:Choice>
  </mc:AlternateContent>
  <bookViews>
    <workbookView xWindow="1545" yWindow="0" windowWidth="19905" windowHeight="12030" tabRatio="683"/>
  </bookViews>
  <sheets>
    <sheet name="Übersicht " sheetId="20" r:id="rId1"/>
    <sheet name="Jahr 1" sheetId="12" r:id="rId2"/>
    <sheet name="Jahr 2" sheetId="21" r:id="rId3"/>
    <sheet name="Jahr 3" sheetId="22" r:id="rId4"/>
    <sheet name="Jahr 4" sheetId="23" r:id="rId5"/>
    <sheet name="Jahr 5" sheetId="24" r:id="rId6"/>
  </sheets>
  <calcPr calcId="162913"/>
</workbook>
</file>

<file path=xl/calcChain.xml><?xml version="1.0" encoding="utf-8"?>
<calcChain xmlns="http://schemas.openxmlformats.org/spreadsheetml/2006/main">
  <c r="K8" i="20" l="1"/>
  <c r="I8" i="20"/>
  <c r="G8" i="20"/>
  <c r="E8" i="20"/>
  <c r="E10" i="20" s="1"/>
  <c r="H8" i="20"/>
  <c r="F8" i="20"/>
  <c r="D8" i="20"/>
  <c r="I9" i="20"/>
  <c r="G9" i="20"/>
  <c r="H9" i="20"/>
  <c r="F9" i="20"/>
  <c r="F10" i="20" s="1"/>
  <c r="E9" i="20"/>
  <c r="D9" i="20"/>
  <c r="C10" i="20"/>
  <c r="I10" i="20"/>
  <c r="C8" i="20"/>
  <c r="J26" i="24"/>
  <c r="K9" i="20" s="1"/>
  <c r="I26" i="24"/>
  <c r="J9" i="20" s="1"/>
  <c r="J16" i="24"/>
  <c r="H15" i="24"/>
  <c r="I15" i="24" s="1"/>
  <c r="H14" i="24"/>
  <c r="I14" i="24" s="1"/>
  <c r="H13" i="24"/>
  <c r="I13" i="24" s="1"/>
  <c r="H12" i="24"/>
  <c r="I12" i="24" s="1"/>
  <c r="H11" i="24"/>
  <c r="I11" i="24" s="1"/>
  <c r="H10" i="24"/>
  <c r="I10" i="24" s="1"/>
  <c r="H9" i="24"/>
  <c r="I9" i="24" s="1"/>
  <c r="H8" i="24"/>
  <c r="I8" i="24" s="1"/>
  <c r="C4" i="24"/>
  <c r="C3" i="24"/>
  <c r="J26" i="23"/>
  <c r="I26" i="23"/>
  <c r="J16" i="23"/>
  <c r="H15" i="23"/>
  <c r="I15" i="23" s="1"/>
  <c r="H14" i="23"/>
  <c r="I14" i="23" s="1"/>
  <c r="H13" i="23"/>
  <c r="I13" i="23" s="1"/>
  <c r="H12" i="23"/>
  <c r="I12" i="23" s="1"/>
  <c r="H11" i="23"/>
  <c r="I11" i="23" s="1"/>
  <c r="H10" i="23"/>
  <c r="I10" i="23" s="1"/>
  <c r="H9" i="23"/>
  <c r="I9" i="23" s="1"/>
  <c r="H8" i="23"/>
  <c r="I8" i="23" s="1"/>
  <c r="C4" i="23"/>
  <c r="C3" i="23"/>
  <c r="J26" i="22"/>
  <c r="I26" i="22"/>
  <c r="J16" i="22"/>
  <c r="H15" i="22"/>
  <c r="I15" i="22" s="1"/>
  <c r="H14" i="22"/>
  <c r="I14" i="22" s="1"/>
  <c r="H13" i="22"/>
  <c r="I13" i="22" s="1"/>
  <c r="H12" i="22"/>
  <c r="I12" i="22" s="1"/>
  <c r="H11" i="22"/>
  <c r="I11" i="22" s="1"/>
  <c r="H10" i="22"/>
  <c r="I10" i="22" s="1"/>
  <c r="H9" i="22"/>
  <c r="I9" i="22" s="1"/>
  <c r="H8" i="22"/>
  <c r="I8" i="22" s="1"/>
  <c r="C4" i="22"/>
  <c r="C3" i="22"/>
  <c r="J26" i="21"/>
  <c r="I26" i="21"/>
  <c r="J16" i="21"/>
  <c r="H15" i="21"/>
  <c r="I15" i="21" s="1"/>
  <c r="H14" i="21"/>
  <c r="I14" i="21" s="1"/>
  <c r="H13" i="21"/>
  <c r="I13" i="21" s="1"/>
  <c r="H12" i="21"/>
  <c r="I12" i="21" s="1"/>
  <c r="H11" i="21"/>
  <c r="I11" i="21" s="1"/>
  <c r="H10" i="21"/>
  <c r="I10" i="21" s="1"/>
  <c r="H9" i="21"/>
  <c r="I9" i="21" s="1"/>
  <c r="H8" i="21"/>
  <c r="I8" i="21" s="1"/>
  <c r="C4" i="21"/>
  <c r="C3" i="21"/>
  <c r="J26" i="12"/>
  <c r="J16" i="12"/>
  <c r="K10" i="20" l="1"/>
  <c r="H10" i="20"/>
  <c r="M9" i="20"/>
  <c r="G10" i="20"/>
  <c r="L9" i="20"/>
  <c r="D10" i="20"/>
  <c r="I16" i="24"/>
  <c r="J8" i="20" s="1"/>
  <c r="J10" i="20" s="1"/>
  <c r="I16" i="23"/>
  <c r="I16" i="22"/>
  <c r="I16" i="21"/>
  <c r="C4" i="12"/>
  <c r="C3" i="12"/>
  <c r="L8" i="20" l="1"/>
  <c r="L10" i="20" s="1"/>
  <c r="M8" i="20"/>
  <c r="M10" i="20" s="1"/>
  <c r="H15" i="12"/>
  <c r="H9" i="12"/>
  <c r="H10" i="12"/>
  <c r="H11" i="12"/>
  <c r="H12" i="12"/>
  <c r="H13" i="12"/>
  <c r="H14" i="12"/>
  <c r="H8" i="12"/>
  <c r="I11" i="12" l="1"/>
  <c r="I12" i="12"/>
  <c r="I13" i="12"/>
  <c r="I9" i="12"/>
  <c r="I10" i="12"/>
  <c r="I8" i="12" l="1"/>
  <c r="I14" i="12" l="1"/>
  <c r="I15" i="12"/>
  <c r="I26" i="12" l="1"/>
  <c r="I16" i="12"/>
  <c r="B8" i="20" s="1"/>
  <c r="B10" i="20" l="1"/>
</calcChain>
</file>

<file path=xl/sharedStrings.xml><?xml version="1.0" encoding="utf-8"?>
<sst xmlns="http://schemas.openxmlformats.org/spreadsheetml/2006/main" count="166" uniqueCount="37">
  <si>
    <t>Name</t>
  </si>
  <si>
    <t>Funktion</t>
  </si>
  <si>
    <t>Bezeichnung</t>
  </si>
  <si>
    <t>Firma</t>
  </si>
  <si>
    <t>Auftraggeberin bzw. Auftraggeber</t>
  </si>
  <si>
    <t>Summe in EUR</t>
  </si>
  <si>
    <t>Personalkosten</t>
  </si>
  <si>
    <t>Dienstgeber</t>
  </si>
  <si>
    <t>IWB-EFRE Programm Österreich 2014 - 2020 zum Aufbau
von Forschungs- und Transferkapazitäten und -kompetenzen</t>
  </si>
  <si>
    <t>Kooperationspartner</t>
  </si>
  <si>
    <t>Stunden im Projektjahr</t>
  </si>
  <si>
    <t>Stunden / Woche 
lt. DV</t>
  </si>
  <si>
    <t>Bruttobezug /Monat</t>
  </si>
  <si>
    <t>GKZ
(25 % fix)</t>
  </si>
  <si>
    <t>h-Satz* in EUR</t>
  </si>
  <si>
    <t>*</t>
  </si>
  <si>
    <t>**</t>
  </si>
  <si>
    <t xml:space="preserve">Der ermittelte Stundensatz ist das Ergebnis einer näherungsweisen Vorabkalkulation. Der förderbare Stundensatz wird im Rahmen 
</t>
  </si>
  <si>
    <t>der Projektabrechnung ermittelt.</t>
  </si>
  <si>
    <t>Die förderbaren Kosten sind in der Richtlinie unter Punkt 9.1. angeführt</t>
  </si>
  <si>
    <t>Bitte beachten Sie die "Sonstigen Bedingungen für die Förderfähigkeit von Kosten" unter Punkt 9.3. der Richtlinie</t>
  </si>
  <si>
    <t>Sachkosten usw.</t>
  </si>
  <si>
    <t>Jahr 1</t>
  </si>
  <si>
    <t>Jahr 2</t>
  </si>
  <si>
    <t>Jahr 3</t>
  </si>
  <si>
    <t>Jahr 4</t>
  </si>
  <si>
    <t>Jahr 5</t>
  </si>
  <si>
    <t>Die Beträge werden aus den Jahrestabellen übernommen.</t>
  </si>
  <si>
    <t>Sachkosten, Kosten für externe Dienstleistungen, Patentkosten, Nutzerlizenzen, Mietkosten **</t>
  </si>
  <si>
    <t>Förderungswerberin bzw. Förderungswerber</t>
  </si>
  <si>
    <t>Summen (Anrechenbare, förderbare Kosten)</t>
  </si>
  <si>
    <t>Kosten
SOLL</t>
  </si>
  <si>
    <t>Kosten
IST</t>
  </si>
  <si>
    <t xml:space="preserve">Kosten
IST   </t>
  </si>
  <si>
    <t>SOLL</t>
  </si>
  <si>
    <t>IST</t>
  </si>
  <si>
    <t>Summen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</si>
</sst>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rgb="FF00377A"/>
      <name val="Arial"/>
      <family val="2"/>
    </font>
    <font>
      <sz val="8"/>
      <color rgb="FF00377A"/>
      <name val="Arial Black"/>
      <family val="2"/>
    </font>
    <font>
      <sz val="8"/>
      <color rgb="FF00B0F0"/>
      <name val="Arial Black"/>
      <family val="2"/>
    </font>
    <font>
      <sz val="18"/>
      <color rgb="FF00377A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C8EE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/>
      <diagonal/>
    </border>
    <border>
      <left/>
      <right/>
      <top/>
      <bottom style="thick">
        <color theme="3" tint="0.39994506668294322"/>
      </bottom>
      <diagonal/>
    </border>
    <border>
      <left/>
      <right/>
      <top style="thick">
        <color theme="3" tint="0.39994506668294322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ck">
        <color theme="3" tint="0.39994506668294322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2" borderId="1" xfId="0" applyNumberFormat="1" applyFont="1" applyFill="1" applyBorder="1" applyAlignment="1" applyProtection="1">
      <alignment horizontal="center" vertical="top" wrapText="1"/>
      <protection locked="0"/>
    </xf>
    <xf numFmtId="4" fontId="1" fillId="2" borderId="1" xfId="0" applyNumberFormat="1" applyFont="1" applyFill="1" applyBorder="1" applyAlignment="1" applyProtection="1">
      <alignment vertical="top" wrapText="1"/>
      <protection locked="0"/>
    </xf>
    <xf numFmtId="4" fontId="1" fillId="2" borderId="3" xfId="0" applyNumberFormat="1" applyFont="1" applyFill="1" applyBorder="1" applyAlignment="1" applyProtection="1">
      <alignment vertical="top" wrapText="1"/>
      <protection locked="0"/>
    </xf>
    <xf numFmtId="4" fontId="1" fillId="0" borderId="1" xfId="0" applyNumberFormat="1" applyFont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4" fontId="1" fillId="0" borderId="3" xfId="0" applyNumberFormat="1" applyFont="1" applyBorder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vertical="top" wrapText="1"/>
    </xf>
    <xf numFmtId="4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10" fontId="1" fillId="0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top" shrinkToFit="1"/>
    </xf>
    <xf numFmtId="4" fontId="1" fillId="0" borderId="0" xfId="0" applyNumberFormat="1" applyFont="1" applyAlignment="1" applyProtection="1">
      <alignment vertical="top" shrinkToFit="1"/>
    </xf>
    <xf numFmtId="4" fontId="1" fillId="0" borderId="6" xfId="0" applyNumberFormat="1" applyFont="1" applyBorder="1" applyAlignment="1" applyProtection="1">
      <alignment vertical="center" shrinkToFit="1"/>
    </xf>
    <xf numFmtId="4" fontId="1" fillId="2" borderId="1" xfId="0" applyNumberFormat="1" applyFont="1" applyFill="1" applyBorder="1" applyAlignment="1" applyProtection="1">
      <alignment vertical="top" shrinkToFit="1"/>
      <protection locked="0"/>
    </xf>
    <xf numFmtId="4" fontId="1" fillId="2" borderId="3" xfId="0" applyNumberFormat="1" applyFont="1" applyFill="1" applyBorder="1" applyAlignment="1" applyProtection="1">
      <alignment vertical="top" shrinkToFit="1"/>
      <protection locked="0"/>
    </xf>
    <xf numFmtId="0" fontId="1" fillId="0" borderId="7" xfId="0" applyFont="1" applyBorder="1" applyAlignment="1" applyProtection="1">
      <alignment horizontal="centerContinuous" vertical="top" wrapText="1"/>
    </xf>
    <xf numFmtId="0" fontId="1" fillId="0" borderId="8" xfId="0" applyFont="1" applyBorder="1" applyAlignment="1" applyProtection="1">
      <alignment horizontal="centerContinuous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EEFF"/>
      <color rgb="FF0099FF"/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N33"/>
  <sheetViews>
    <sheetView showGridLines="0" tabSelected="1" view="pageLayout" zoomScaleNormal="120" workbookViewId="0">
      <selection activeCell="F12" sqref="F12"/>
    </sheetView>
  </sheetViews>
  <sheetFormatPr baseColWidth="10" defaultColWidth="11.42578125" defaultRowHeight="11.25" x14ac:dyDescent="0.25"/>
  <cols>
    <col min="1" max="1" width="18.42578125" style="5" customWidth="1"/>
    <col min="2" max="11" width="8.7109375" style="5" customWidth="1"/>
    <col min="12" max="13" width="12.7109375" style="5" customWidth="1"/>
    <col min="14" max="14" width="16" style="5" customWidth="1"/>
    <col min="15" max="16384" width="11.42578125" style="5"/>
  </cols>
  <sheetData>
    <row r="1" spans="1:14" s="11" customFormat="1" ht="54.75" customHeight="1" x14ac:dyDescent="0.25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5"/>
      <c r="N1" s="15"/>
    </row>
    <row r="3" spans="1:14" ht="26.45" customHeight="1" x14ac:dyDescent="0.25">
      <c r="A3" s="13" t="s">
        <v>29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15" x14ac:dyDescent="0.25">
      <c r="A4" s="13" t="s">
        <v>9</v>
      </c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5" customHeight="1" x14ac:dyDescent="0.25"/>
    <row r="6" spans="1:14" ht="15" customHeight="1" x14ac:dyDescent="0.25">
      <c r="B6" s="32" t="s">
        <v>22</v>
      </c>
      <c r="C6" s="33"/>
      <c r="D6" s="32" t="s">
        <v>23</v>
      </c>
      <c r="E6" s="33"/>
      <c r="F6" s="32" t="s">
        <v>24</v>
      </c>
      <c r="G6" s="33"/>
      <c r="H6" s="32" t="s">
        <v>25</v>
      </c>
      <c r="I6" s="33"/>
      <c r="J6" s="32" t="s">
        <v>26</v>
      </c>
      <c r="K6" s="33"/>
      <c r="L6" s="32" t="s">
        <v>36</v>
      </c>
      <c r="M6" s="33"/>
    </row>
    <row r="7" spans="1:14" ht="15" customHeight="1" thickBot="1" x14ac:dyDescent="0.3">
      <c r="A7" s="19" t="s">
        <v>2</v>
      </c>
      <c r="B7" s="34" t="s">
        <v>34</v>
      </c>
      <c r="C7" s="34" t="s">
        <v>35</v>
      </c>
      <c r="D7" s="34" t="s">
        <v>34</v>
      </c>
      <c r="E7" s="34" t="s">
        <v>35</v>
      </c>
      <c r="F7" s="34" t="s">
        <v>34</v>
      </c>
      <c r="G7" s="34" t="s">
        <v>35</v>
      </c>
      <c r="H7" s="34" t="s">
        <v>34</v>
      </c>
      <c r="I7" s="34" t="s">
        <v>35</v>
      </c>
      <c r="J7" s="34" t="s">
        <v>34</v>
      </c>
      <c r="K7" s="34" t="s">
        <v>35</v>
      </c>
      <c r="L7" s="34" t="s">
        <v>34</v>
      </c>
      <c r="M7" s="34" t="s">
        <v>35</v>
      </c>
    </row>
    <row r="8" spans="1:14" ht="15" customHeight="1" thickTop="1" x14ac:dyDescent="0.25">
      <c r="A8" s="5" t="s">
        <v>6</v>
      </c>
      <c r="B8" s="28">
        <f>'Jahr 1'!I16</f>
        <v>0</v>
      </c>
      <c r="C8" s="28">
        <f>'Jahr 1'!J16</f>
        <v>0</v>
      </c>
      <c r="D8" s="28">
        <f>'Jahr 2'!I16</f>
        <v>0</v>
      </c>
      <c r="E8" s="28">
        <f>'Jahr 2'!J16</f>
        <v>0</v>
      </c>
      <c r="F8" s="28">
        <f>'Jahr 3'!I16</f>
        <v>0</v>
      </c>
      <c r="G8" s="28">
        <f>'Jahr 3'!J16</f>
        <v>0</v>
      </c>
      <c r="H8" s="28">
        <f>'Jahr 4'!I16</f>
        <v>0</v>
      </c>
      <c r="I8" s="28">
        <f>'Jahr 4'!J16</f>
        <v>0</v>
      </c>
      <c r="J8" s="28">
        <f>'Jahr 5'!I16</f>
        <v>0</v>
      </c>
      <c r="K8" s="28">
        <f>'Jahr 5'!J16</f>
        <v>0</v>
      </c>
      <c r="L8" s="28">
        <f>B8+D8+F8+H8+J8</f>
        <v>0</v>
      </c>
      <c r="M8" s="28">
        <f>SUM(C8:K8)</f>
        <v>0</v>
      </c>
    </row>
    <row r="9" spans="1:14" ht="15" customHeight="1" thickBot="1" x14ac:dyDescent="0.3">
      <c r="A9" s="5" t="s">
        <v>21</v>
      </c>
      <c r="B9" s="28">
        <v>0</v>
      </c>
      <c r="C9" s="28">
        <v>0</v>
      </c>
      <c r="D9" s="28">
        <f>'Jahr 2'!I26</f>
        <v>0</v>
      </c>
      <c r="E9" s="28">
        <f>'Jahr 2'!J26</f>
        <v>0</v>
      </c>
      <c r="F9" s="28">
        <f>'Jahr 3'!I26</f>
        <v>0</v>
      </c>
      <c r="G9" s="28">
        <f>'Jahr 3'!J26</f>
        <v>0</v>
      </c>
      <c r="H9" s="28">
        <f>'Jahr 4'!I26</f>
        <v>0</v>
      </c>
      <c r="I9" s="28">
        <f>'Jahr 4'!J26</f>
        <v>0</v>
      </c>
      <c r="J9" s="28">
        <f>'Jahr 5'!I26</f>
        <v>0</v>
      </c>
      <c r="K9" s="28">
        <f>'Jahr 5'!J26</f>
        <v>0</v>
      </c>
      <c r="L9" s="28">
        <f>B9+D9+F9+H9+J9</f>
        <v>0</v>
      </c>
      <c r="M9" s="28">
        <f>C9+E9+G9+I9+K9</f>
        <v>0</v>
      </c>
    </row>
    <row r="10" spans="1:14" ht="24.75" customHeight="1" thickTop="1" x14ac:dyDescent="0.25">
      <c r="A10" s="20" t="s">
        <v>30</v>
      </c>
      <c r="B10" s="29">
        <f>SUM(B8:B9)</f>
        <v>0</v>
      </c>
      <c r="C10" s="29">
        <f t="shared" ref="C10:M10" si="0">SUM(C8:C9)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</row>
    <row r="11" spans="1:14" ht="15" customHeight="1" x14ac:dyDescent="0.25"/>
    <row r="12" spans="1:14" ht="15" customHeight="1" x14ac:dyDescent="0.25">
      <c r="A12" s="21" t="s">
        <v>27</v>
      </c>
    </row>
    <row r="13" spans="1:14" ht="15" customHeight="1" x14ac:dyDescent="0.25"/>
    <row r="14" spans="1:14" ht="15" customHeight="1" x14ac:dyDescent="0.25"/>
    <row r="15" spans="1:14" ht="15" customHeight="1" x14ac:dyDescent="0.25"/>
    <row r="16" spans="1:1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sheetProtection insertRows="0" selectLockedCells="1"/>
  <mergeCells count="3">
    <mergeCell ref="A1:L1"/>
    <mergeCell ref="B3:M3"/>
    <mergeCell ref="B4:M4"/>
  </mergeCells>
  <printOptions horizontalCentered="1"/>
  <pageMargins left="0.78740157480314965" right="0.78740157480314965" top="0.98425196850393704" bottom="0.98425196850393704" header="0" footer="0"/>
  <pageSetup paperSize="9" scale="98" orientation="landscape" r:id="rId1"/>
  <headerFooter>
    <oddHeader xml:space="preserve">&amp;L
&amp;G&amp;C
&amp;G&amp;RSOLL-IST Vergleich (Anlage 5) 
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31"/>
  <sheetViews>
    <sheetView showGridLines="0" view="pageLayout" topLeftCell="A46" zoomScaleNormal="120" workbookViewId="0">
      <selection activeCell="J19" sqref="J19"/>
    </sheetView>
  </sheetViews>
  <sheetFormatPr baseColWidth="10" defaultColWidth="11.42578125" defaultRowHeight="11.25" x14ac:dyDescent="0.25"/>
  <cols>
    <col min="1" max="1" width="22.140625" style="5" customWidth="1"/>
    <col min="2" max="2" width="14.85546875" style="5" customWidth="1"/>
    <col min="3" max="3" width="16.42578125" style="5" customWidth="1"/>
    <col min="4" max="4" width="9.140625" style="5" customWidth="1"/>
    <col min="5" max="5" width="11.7109375" style="5" customWidth="1"/>
    <col min="6" max="6" width="10.85546875" style="5" customWidth="1"/>
    <col min="7" max="7" width="8.42578125" style="5" customWidth="1"/>
    <col min="8" max="8" width="10.28515625" style="5" customWidth="1"/>
    <col min="9" max="10" width="12.140625" style="5" customWidth="1"/>
    <col min="11" max="16384" width="11.42578125" style="5"/>
  </cols>
  <sheetData>
    <row r="1" spans="1:10" s="11" customFormat="1" ht="54.75" customHeight="1" x14ac:dyDescent="0.25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41" t="s">
        <v>29</v>
      </c>
      <c r="B3" s="41"/>
      <c r="C3" s="45" t="str">
        <f>IF(ISBLANK('Übersicht '!B3),"",'Übersicht '!B3)</f>
        <v/>
      </c>
      <c r="D3" s="38"/>
      <c r="E3" s="38"/>
      <c r="F3" s="38"/>
      <c r="G3" s="38"/>
      <c r="H3" s="38"/>
      <c r="I3" s="38"/>
      <c r="J3" s="38"/>
    </row>
    <row r="4" spans="1:10" ht="15" x14ac:dyDescent="0.25">
      <c r="A4" s="41" t="s">
        <v>9</v>
      </c>
      <c r="B4" s="41"/>
      <c r="C4" s="44" t="str">
        <f>IF(ISBLANK('Übersicht '!B4),"",'Übersicht '!B4)</f>
        <v/>
      </c>
      <c r="D4" s="40"/>
      <c r="E4" s="40"/>
      <c r="F4" s="40"/>
      <c r="G4" s="40"/>
      <c r="H4" s="40"/>
      <c r="I4" s="40"/>
      <c r="J4" s="40"/>
    </row>
    <row r="6" spans="1:10" ht="12.75" x14ac:dyDescent="0.25">
      <c r="A6" s="46" t="s">
        <v>6</v>
      </c>
      <c r="B6" s="46"/>
      <c r="C6" s="46"/>
      <c r="D6" s="46"/>
      <c r="E6" s="46"/>
      <c r="F6" s="46"/>
      <c r="G6" s="46"/>
      <c r="H6" s="46"/>
      <c r="I6" s="46"/>
    </row>
    <row r="7" spans="1:10" ht="33.75" x14ac:dyDescent="0.25">
      <c r="A7" s="17" t="s">
        <v>0</v>
      </c>
      <c r="B7" s="17" t="s">
        <v>7</v>
      </c>
      <c r="C7" s="17" t="s">
        <v>1</v>
      </c>
      <c r="D7" s="7" t="s">
        <v>10</v>
      </c>
      <c r="E7" s="6" t="s">
        <v>11</v>
      </c>
      <c r="F7" s="7" t="s">
        <v>12</v>
      </c>
      <c r="G7" s="7" t="s">
        <v>13</v>
      </c>
      <c r="H7" s="7" t="s">
        <v>14</v>
      </c>
      <c r="I7" s="8" t="s">
        <v>31</v>
      </c>
      <c r="J7" s="8" t="s">
        <v>33</v>
      </c>
    </row>
    <row r="8" spans="1:10" x14ac:dyDescent="0.25">
      <c r="A8" s="16"/>
      <c r="B8" s="16"/>
      <c r="C8" s="16"/>
      <c r="D8" s="1"/>
      <c r="E8" s="1"/>
      <c r="F8" s="2"/>
      <c r="G8" s="22">
        <v>0.25</v>
      </c>
      <c r="H8" s="4">
        <f>IF(AND(ISNUMBER(E8),ISNUMBER(F8),ISNUMBER(G8)),(F8*1.32*14)/((1720/12)/(40/E8)*12)*(1+G8),0)</f>
        <v>0</v>
      </c>
      <c r="I8" s="4">
        <f>IF(AND(ISNUMBER(H8),ISNUMBER(D8)),H8*D8,0)</f>
        <v>0</v>
      </c>
      <c r="J8" s="30"/>
    </row>
    <row r="9" spans="1:10" x14ac:dyDescent="0.25">
      <c r="A9" s="16"/>
      <c r="B9" s="16"/>
      <c r="C9" s="16"/>
      <c r="D9" s="1"/>
      <c r="E9" s="1"/>
      <c r="F9" s="2"/>
      <c r="G9" s="22">
        <v>0.25</v>
      </c>
      <c r="H9" s="4">
        <f t="shared" ref="H9:H14" si="0">IF(AND(ISNUMBER(E9),ISNUMBER(F9),ISNUMBER(G9)),(F9*1.32*14)/((1720/12)/(40/E9)*12)*(1+G9),0)</f>
        <v>0</v>
      </c>
      <c r="I9" s="4">
        <f t="shared" ref="I9:I15" si="1">IF(AND(ISNUMBER(H9),ISNUMBER(D9)),H9*D9,0)</f>
        <v>0</v>
      </c>
      <c r="J9" s="30"/>
    </row>
    <row r="10" spans="1:10" x14ac:dyDescent="0.25">
      <c r="A10" s="16"/>
      <c r="B10" s="16"/>
      <c r="C10" s="16"/>
      <c r="D10" s="1"/>
      <c r="E10" s="1"/>
      <c r="F10" s="2"/>
      <c r="G10" s="22">
        <v>0.25</v>
      </c>
      <c r="H10" s="4">
        <f t="shared" si="0"/>
        <v>0</v>
      </c>
      <c r="I10" s="4">
        <f t="shared" si="1"/>
        <v>0</v>
      </c>
      <c r="J10" s="30"/>
    </row>
    <row r="11" spans="1:10" ht="11.25" customHeight="1" x14ac:dyDescent="0.25">
      <c r="A11" s="16"/>
      <c r="B11" s="16"/>
      <c r="C11" s="16"/>
      <c r="D11" s="1"/>
      <c r="E11" s="1"/>
      <c r="F11" s="2"/>
      <c r="G11" s="22">
        <v>0.25</v>
      </c>
      <c r="H11" s="4">
        <f t="shared" si="0"/>
        <v>0</v>
      </c>
      <c r="I11" s="4">
        <f t="shared" si="1"/>
        <v>0</v>
      </c>
      <c r="J11" s="30"/>
    </row>
    <row r="12" spans="1:10" x14ac:dyDescent="0.25">
      <c r="A12" s="16"/>
      <c r="B12" s="16"/>
      <c r="C12" s="16"/>
      <c r="D12" s="1"/>
      <c r="E12" s="1"/>
      <c r="F12" s="2"/>
      <c r="G12" s="22">
        <v>0.25</v>
      </c>
      <c r="H12" s="4">
        <f t="shared" si="0"/>
        <v>0</v>
      </c>
      <c r="I12" s="4">
        <f t="shared" si="1"/>
        <v>0</v>
      </c>
      <c r="J12" s="30"/>
    </row>
    <row r="13" spans="1:10" x14ac:dyDescent="0.25">
      <c r="A13" s="16"/>
      <c r="B13" s="16"/>
      <c r="C13" s="16"/>
      <c r="D13" s="1"/>
      <c r="E13" s="1"/>
      <c r="F13" s="2"/>
      <c r="G13" s="22">
        <v>0.25</v>
      </c>
      <c r="H13" s="4">
        <f t="shared" si="0"/>
        <v>0</v>
      </c>
      <c r="I13" s="4">
        <f t="shared" si="1"/>
        <v>0</v>
      </c>
      <c r="J13" s="30"/>
    </row>
    <row r="14" spans="1:10" x14ac:dyDescent="0.25">
      <c r="A14" s="14"/>
      <c r="B14" s="14"/>
      <c r="C14" s="14"/>
      <c r="D14" s="1"/>
      <c r="E14" s="1"/>
      <c r="F14" s="2"/>
      <c r="G14" s="22">
        <v>0.25</v>
      </c>
      <c r="H14" s="4">
        <f t="shared" si="0"/>
        <v>0</v>
      </c>
      <c r="I14" s="4">
        <f t="shared" si="1"/>
        <v>0</v>
      </c>
      <c r="J14" s="30"/>
    </row>
    <row r="15" spans="1:10" ht="12" thickBot="1" x14ac:dyDescent="0.3">
      <c r="A15" s="18"/>
      <c r="B15" s="18"/>
      <c r="C15" s="18"/>
      <c r="D15" s="12"/>
      <c r="E15" s="12"/>
      <c r="F15" s="3"/>
      <c r="G15" s="22">
        <v>0.25</v>
      </c>
      <c r="H15" s="4">
        <f>IF(AND(ISNUMBER(E15),ISNUMBER(F15),ISNUMBER(G15)),(F15*1.32*14)/((1720/12)/(40/E15)*12)*(1+G15),0)</f>
        <v>0</v>
      </c>
      <c r="I15" s="9">
        <f t="shared" si="1"/>
        <v>0</v>
      </c>
      <c r="J15" s="31"/>
    </row>
    <row r="16" spans="1:10" ht="13.5" thickTop="1" x14ac:dyDescent="0.25">
      <c r="G16" s="47" t="s">
        <v>5</v>
      </c>
      <c r="H16" s="47"/>
      <c r="I16" s="27">
        <f>SUM(I8:I15)</f>
        <v>0</v>
      </c>
      <c r="J16" s="27">
        <f>SUM(J8:J15)</f>
        <v>0</v>
      </c>
    </row>
    <row r="17" spans="1:10" ht="12.75" x14ac:dyDescent="0.25">
      <c r="A17" s="46" t="s">
        <v>28</v>
      </c>
      <c r="B17" s="46"/>
      <c r="C17" s="46"/>
      <c r="D17" s="46"/>
      <c r="E17" s="46"/>
      <c r="F17" s="46"/>
      <c r="G17" s="46"/>
      <c r="H17" s="46"/>
      <c r="I17" s="46"/>
    </row>
    <row r="18" spans="1:10" ht="28.5" customHeight="1" x14ac:dyDescent="0.25">
      <c r="A18" s="17" t="s">
        <v>2</v>
      </c>
      <c r="B18" s="17"/>
      <c r="C18" s="17"/>
      <c r="D18" s="51" t="s">
        <v>3</v>
      </c>
      <c r="E18" s="51"/>
      <c r="F18" s="51"/>
      <c r="G18" s="51" t="s">
        <v>4</v>
      </c>
      <c r="H18" s="51"/>
      <c r="I18" s="8" t="s">
        <v>31</v>
      </c>
      <c r="J18" s="8" t="s">
        <v>32</v>
      </c>
    </row>
    <row r="19" spans="1:10" ht="11.25" customHeight="1" x14ac:dyDescent="0.25">
      <c r="A19" s="37"/>
      <c r="B19" s="37"/>
      <c r="C19" s="37"/>
      <c r="D19" s="37"/>
      <c r="E19" s="37"/>
      <c r="F19" s="37"/>
      <c r="G19" s="48"/>
      <c r="H19" s="49"/>
      <c r="I19" s="30"/>
      <c r="J19" s="30"/>
    </row>
    <row r="20" spans="1:10" ht="11.25" customHeight="1" x14ac:dyDescent="0.25">
      <c r="A20" s="39"/>
      <c r="B20" s="39"/>
      <c r="C20" s="39"/>
      <c r="D20" s="39"/>
      <c r="E20" s="39"/>
      <c r="F20" s="39"/>
      <c r="G20" s="48"/>
      <c r="H20" s="49"/>
      <c r="I20" s="30"/>
      <c r="J20" s="30"/>
    </row>
    <row r="21" spans="1:10" ht="11.25" customHeight="1" x14ac:dyDescent="0.25">
      <c r="A21" s="39"/>
      <c r="B21" s="39"/>
      <c r="C21" s="39"/>
      <c r="D21" s="39"/>
      <c r="E21" s="39"/>
      <c r="F21" s="39"/>
      <c r="G21" s="48"/>
      <c r="H21" s="49"/>
      <c r="I21" s="30"/>
      <c r="J21" s="30"/>
    </row>
    <row r="22" spans="1:10" ht="11.25" customHeight="1" x14ac:dyDescent="0.25">
      <c r="A22" s="39"/>
      <c r="B22" s="39"/>
      <c r="C22" s="39"/>
      <c r="D22" s="39"/>
      <c r="E22" s="39"/>
      <c r="F22" s="39"/>
      <c r="G22" s="48"/>
      <c r="H22" s="49"/>
      <c r="I22" s="30"/>
      <c r="J22" s="30"/>
    </row>
    <row r="23" spans="1:10" ht="11.25" customHeight="1" x14ac:dyDescent="0.25">
      <c r="A23" s="39"/>
      <c r="B23" s="39"/>
      <c r="C23" s="39"/>
      <c r="D23" s="39"/>
      <c r="E23" s="39"/>
      <c r="F23" s="39"/>
      <c r="G23" s="48"/>
      <c r="H23" s="49"/>
      <c r="I23" s="30"/>
      <c r="J23" s="30"/>
    </row>
    <row r="24" spans="1:10" ht="11.25" customHeight="1" x14ac:dyDescent="0.25">
      <c r="A24" s="39"/>
      <c r="B24" s="39"/>
      <c r="C24" s="39"/>
      <c r="D24" s="39"/>
      <c r="E24" s="39"/>
      <c r="F24" s="39"/>
      <c r="G24" s="48"/>
      <c r="H24" s="49"/>
      <c r="I24" s="30"/>
      <c r="J24" s="30"/>
    </row>
    <row r="25" spans="1:10" ht="11.25" customHeight="1" thickBot="1" x14ac:dyDescent="0.3">
      <c r="A25" s="50"/>
      <c r="B25" s="50"/>
      <c r="C25" s="50"/>
      <c r="D25" s="50"/>
      <c r="E25" s="50"/>
      <c r="F25" s="50"/>
      <c r="G25" s="48"/>
      <c r="H25" s="49"/>
      <c r="I25" s="31"/>
      <c r="J25" s="31"/>
    </row>
    <row r="26" spans="1:10" ht="13.5" thickTop="1" x14ac:dyDescent="0.25">
      <c r="G26" s="47" t="s">
        <v>5</v>
      </c>
      <c r="H26" s="47"/>
      <c r="I26" s="27">
        <f>SUM(I19:I25)</f>
        <v>0</v>
      </c>
      <c r="J26" s="27">
        <f>SUM(J19:J25)</f>
        <v>0</v>
      </c>
    </row>
    <row r="27" spans="1:10" x14ac:dyDescent="0.25">
      <c r="C27" s="52"/>
      <c r="D27" s="52"/>
    </row>
    <row r="28" spans="1:10" x14ac:dyDescent="0.25">
      <c r="A28" s="10" t="s">
        <v>15</v>
      </c>
      <c r="B28" s="21" t="s">
        <v>17</v>
      </c>
    </row>
    <row r="29" spans="1:10" x14ac:dyDescent="0.25">
      <c r="B29" s="21" t="s">
        <v>18</v>
      </c>
    </row>
    <row r="30" spans="1:10" x14ac:dyDescent="0.25">
      <c r="A30" s="10" t="s">
        <v>16</v>
      </c>
      <c r="B30" s="21" t="s">
        <v>19</v>
      </c>
    </row>
    <row r="31" spans="1:10" x14ac:dyDescent="0.25">
      <c r="B31" s="21" t="s">
        <v>20</v>
      </c>
    </row>
  </sheetData>
  <sheetProtection insertRows="0" selectLockedCells="1"/>
  <mergeCells count="33">
    <mergeCell ref="C27:D27"/>
    <mergeCell ref="G26:H26"/>
    <mergeCell ref="G24:H24"/>
    <mergeCell ref="G25:H25"/>
    <mergeCell ref="D18:F18"/>
    <mergeCell ref="A19:C19"/>
    <mergeCell ref="A20:C20"/>
    <mergeCell ref="D20:F20"/>
    <mergeCell ref="D19:F19"/>
    <mergeCell ref="D21:F21"/>
    <mergeCell ref="D22:F22"/>
    <mergeCell ref="D23:F23"/>
    <mergeCell ref="D24:F24"/>
    <mergeCell ref="D25:F25"/>
    <mergeCell ref="A21:C21"/>
    <mergeCell ref="A22:C22"/>
    <mergeCell ref="A6:I6"/>
    <mergeCell ref="G16:H16"/>
    <mergeCell ref="G19:H19"/>
    <mergeCell ref="G23:H23"/>
    <mergeCell ref="A25:C25"/>
    <mergeCell ref="A24:C24"/>
    <mergeCell ref="A17:I17"/>
    <mergeCell ref="G18:H18"/>
    <mergeCell ref="G21:H21"/>
    <mergeCell ref="G22:H22"/>
    <mergeCell ref="A23:C23"/>
    <mergeCell ref="G20:H20"/>
    <mergeCell ref="A4:B4"/>
    <mergeCell ref="A3:B3"/>
    <mergeCell ref="A1:J2"/>
    <mergeCell ref="C4:J4"/>
    <mergeCell ref="C3:J3"/>
  </mergeCells>
  <printOptions horizontalCentered="1"/>
  <pageMargins left="0.78740157480314965" right="0.78740157480314965" top="0.98425196850393704" bottom="0.98425196850393704" header="0" footer="0"/>
  <pageSetup paperSize="9" fitToHeight="0" orientation="landscape" r:id="rId1"/>
  <headerFooter>
    <oddHeader>&amp;L&amp;G&amp;C&amp;G&amp;R&amp;G</oddHeader>
    <oddFooter>&amp;R &amp;A Seite: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13" zoomScale="120" zoomScaleNormal="120" workbookViewId="0">
      <selection activeCell="A8" sqref="A8:J26"/>
    </sheetView>
  </sheetViews>
  <sheetFormatPr baseColWidth="10" defaultColWidth="11.42578125" defaultRowHeight="11.25" x14ac:dyDescent="0.25"/>
  <cols>
    <col min="1" max="1" width="22.140625" style="5" customWidth="1"/>
    <col min="2" max="2" width="14.85546875" style="5" customWidth="1"/>
    <col min="3" max="3" width="16.42578125" style="5" customWidth="1"/>
    <col min="4" max="4" width="9.140625" style="5" customWidth="1"/>
    <col min="5" max="5" width="11.7109375" style="5" customWidth="1"/>
    <col min="6" max="6" width="10.85546875" style="5" customWidth="1"/>
    <col min="7" max="7" width="8.42578125" style="5" customWidth="1"/>
    <col min="8" max="8" width="10.28515625" style="5" customWidth="1"/>
    <col min="9" max="10" width="12.140625" style="5" customWidth="1"/>
    <col min="11" max="16384" width="11.42578125" style="5"/>
  </cols>
  <sheetData>
    <row r="1" spans="1:10" s="11" customFormat="1" ht="54.75" customHeight="1" x14ac:dyDescent="0.25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41" t="s">
        <v>29</v>
      </c>
      <c r="B3" s="41"/>
      <c r="C3" s="45" t="str">
        <f>IF(ISBLANK('Übersicht '!B3),"",'Übersicht '!B3)</f>
        <v/>
      </c>
      <c r="D3" s="38"/>
      <c r="E3" s="38"/>
      <c r="F3" s="38"/>
      <c r="G3" s="38"/>
      <c r="H3" s="38"/>
      <c r="I3" s="38"/>
      <c r="J3" s="38"/>
    </row>
    <row r="4" spans="1:10" ht="15" x14ac:dyDescent="0.25">
      <c r="A4" s="41" t="s">
        <v>9</v>
      </c>
      <c r="B4" s="41"/>
      <c r="C4" s="44" t="str">
        <f>IF(ISBLANK('Übersicht '!B4),"",'Übersicht '!B4)</f>
        <v/>
      </c>
      <c r="D4" s="40"/>
      <c r="E4" s="40"/>
      <c r="F4" s="40"/>
      <c r="G4" s="40"/>
      <c r="H4" s="40"/>
      <c r="I4" s="40"/>
      <c r="J4" s="40"/>
    </row>
    <row r="6" spans="1:10" ht="12.75" x14ac:dyDescent="0.25">
      <c r="A6" s="46" t="s">
        <v>6</v>
      </c>
      <c r="B6" s="46"/>
      <c r="C6" s="46"/>
      <c r="D6" s="46"/>
      <c r="E6" s="46"/>
      <c r="F6" s="46"/>
      <c r="G6" s="46"/>
      <c r="H6" s="46"/>
      <c r="I6" s="46"/>
    </row>
    <row r="7" spans="1:10" ht="33.75" x14ac:dyDescent="0.25">
      <c r="A7" s="26" t="s">
        <v>0</v>
      </c>
      <c r="B7" s="26" t="s">
        <v>7</v>
      </c>
      <c r="C7" s="26" t="s">
        <v>1</v>
      </c>
      <c r="D7" s="7" t="s">
        <v>10</v>
      </c>
      <c r="E7" s="6" t="s">
        <v>11</v>
      </c>
      <c r="F7" s="7" t="s">
        <v>12</v>
      </c>
      <c r="G7" s="7" t="s">
        <v>13</v>
      </c>
      <c r="H7" s="7" t="s">
        <v>14</v>
      </c>
      <c r="I7" s="8" t="s">
        <v>31</v>
      </c>
      <c r="J7" s="8" t="s">
        <v>33</v>
      </c>
    </row>
    <row r="8" spans="1:10" x14ac:dyDescent="0.25">
      <c r="A8" s="23"/>
      <c r="B8" s="23"/>
      <c r="C8" s="23"/>
      <c r="D8" s="1"/>
      <c r="E8" s="1"/>
      <c r="F8" s="2"/>
      <c r="G8" s="22">
        <v>0.25</v>
      </c>
      <c r="H8" s="4">
        <f>IF(AND(ISNUMBER(E8),ISNUMBER(F8),ISNUMBER(G8)),(F8*1.32*14)/((1720/12)/(40/E8)*12)*(1+G8),0)</f>
        <v>0</v>
      </c>
      <c r="I8" s="4">
        <f>IF(AND(ISNUMBER(H8),ISNUMBER(D8)),H8*D8,0)</f>
        <v>0</v>
      </c>
      <c r="J8" s="30"/>
    </row>
    <row r="9" spans="1:10" x14ac:dyDescent="0.25">
      <c r="A9" s="23"/>
      <c r="B9" s="23"/>
      <c r="C9" s="23"/>
      <c r="D9" s="1"/>
      <c r="E9" s="1"/>
      <c r="F9" s="2"/>
      <c r="G9" s="22">
        <v>0.25</v>
      </c>
      <c r="H9" s="4">
        <f t="shared" ref="H9:H14" si="0">IF(AND(ISNUMBER(E9),ISNUMBER(F9),ISNUMBER(G9)),(F9*1.32*14)/((1720/12)/(40/E9)*12)*(1+G9),0)</f>
        <v>0</v>
      </c>
      <c r="I9" s="4">
        <f t="shared" ref="I9:I15" si="1">IF(AND(ISNUMBER(H9),ISNUMBER(D9)),H9*D9,0)</f>
        <v>0</v>
      </c>
      <c r="J9" s="30"/>
    </row>
    <row r="10" spans="1:10" x14ac:dyDescent="0.25">
      <c r="A10" s="23"/>
      <c r="B10" s="23"/>
      <c r="C10" s="23"/>
      <c r="D10" s="1"/>
      <c r="E10" s="1"/>
      <c r="F10" s="2"/>
      <c r="G10" s="22">
        <v>0.25</v>
      </c>
      <c r="H10" s="4">
        <f t="shared" si="0"/>
        <v>0</v>
      </c>
      <c r="I10" s="4">
        <f t="shared" si="1"/>
        <v>0</v>
      </c>
      <c r="J10" s="30"/>
    </row>
    <row r="11" spans="1:10" ht="11.25" customHeight="1" x14ac:dyDescent="0.25">
      <c r="A11" s="23"/>
      <c r="B11" s="23"/>
      <c r="C11" s="23"/>
      <c r="D11" s="1"/>
      <c r="E11" s="1"/>
      <c r="F11" s="2"/>
      <c r="G11" s="22">
        <v>0.25</v>
      </c>
      <c r="H11" s="4">
        <f t="shared" si="0"/>
        <v>0</v>
      </c>
      <c r="I11" s="4">
        <f t="shared" si="1"/>
        <v>0</v>
      </c>
      <c r="J11" s="30"/>
    </row>
    <row r="12" spans="1:10" x14ac:dyDescent="0.25">
      <c r="A12" s="23"/>
      <c r="B12" s="23"/>
      <c r="C12" s="23"/>
      <c r="D12" s="1"/>
      <c r="E12" s="1"/>
      <c r="F12" s="2"/>
      <c r="G12" s="22">
        <v>0.25</v>
      </c>
      <c r="H12" s="4">
        <f t="shared" si="0"/>
        <v>0</v>
      </c>
      <c r="I12" s="4">
        <f t="shared" si="1"/>
        <v>0</v>
      </c>
      <c r="J12" s="30"/>
    </row>
    <row r="13" spans="1:10" x14ac:dyDescent="0.25">
      <c r="A13" s="23"/>
      <c r="B13" s="23"/>
      <c r="C13" s="23"/>
      <c r="D13" s="1"/>
      <c r="E13" s="1"/>
      <c r="F13" s="2"/>
      <c r="G13" s="22">
        <v>0.25</v>
      </c>
      <c r="H13" s="4">
        <f t="shared" si="0"/>
        <v>0</v>
      </c>
      <c r="I13" s="4">
        <f t="shared" si="1"/>
        <v>0</v>
      </c>
      <c r="J13" s="30"/>
    </row>
    <row r="14" spans="1:10" x14ac:dyDescent="0.25">
      <c r="A14" s="24"/>
      <c r="B14" s="24"/>
      <c r="C14" s="24"/>
      <c r="D14" s="1"/>
      <c r="E14" s="1"/>
      <c r="F14" s="2"/>
      <c r="G14" s="22">
        <v>0.25</v>
      </c>
      <c r="H14" s="4">
        <f t="shared" si="0"/>
        <v>0</v>
      </c>
      <c r="I14" s="4">
        <f t="shared" si="1"/>
        <v>0</v>
      </c>
      <c r="J14" s="30"/>
    </row>
    <row r="15" spans="1:10" ht="12" thickBot="1" x14ac:dyDescent="0.3">
      <c r="A15" s="25"/>
      <c r="B15" s="25"/>
      <c r="C15" s="25"/>
      <c r="D15" s="12"/>
      <c r="E15" s="12"/>
      <c r="F15" s="3"/>
      <c r="G15" s="22">
        <v>0.25</v>
      </c>
      <c r="H15" s="4">
        <f>IF(AND(ISNUMBER(E15),ISNUMBER(F15),ISNUMBER(G15)),(F15*1.32*14)/((1720/12)/(40/E15)*12)*(1+G15),0)</f>
        <v>0</v>
      </c>
      <c r="I15" s="9">
        <f t="shared" si="1"/>
        <v>0</v>
      </c>
      <c r="J15" s="31"/>
    </row>
    <row r="16" spans="1:10" ht="13.5" customHeight="1" thickTop="1" x14ac:dyDescent="0.25">
      <c r="G16" s="47" t="s">
        <v>5</v>
      </c>
      <c r="H16" s="47"/>
      <c r="I16" s="27">
        <f>SUM(I8:I15)</f>
        <v>0</v>
      </c>
      <c r="J16" s="27">
        <f>SUM(J8:J15)</f>
        <v>0</v>
      </c>
    </row>
    <row r="17" spans="1:10" ht="12.75" customHeight="1" x14ac:dyDescent="0.25">
      <c r="A17" s="46" t="s">
        <v>28</v>
      </c>
      <c r="B17" s="46"/>
      <c r="C17" s="46"/>
      <c r="D17" s="46"/>
      <c r="E17" s="46"/>
      <c r="F17" s="46"/>
      <c r="G17" s="46"/>
      <c r="H17" s="46"/>
      <c r="I17" s="46"/>
    </row>
    <row r="18" spans="1:10" ht="28.5" customHeight="1" x14ac:dyDescent="0.25">
      <c r="A18" s="26" t="s">
        <v>2</v>
      </c>
      <c r="B18" s="26"/>
      <c r="C18" s="26"/>
      <c r="D18" s="51" t="s">
        <v>3</v>
      </c>
      <c r="E18" s="51"/>
      <c r="F18" s="51"/>
      <c r="G18" s="51" t="s">
        <v>4</v>
      </c>
      <c r="H18" s="51"/>
      <c r="I18" s="8" t="s">
        <v>31</v>
      </c>
      <c r="J18" s="8" t="s">
        <v>32</v>
      </c>
    </row>
    <row r="19" spans="1:10" ht="11.25" customHeight="1" x14ac:dyDescent="0.25">
      <c r="A19" s="37"/>
      <c r="B19" s="37"/>
      <c r="C19" s="37"/>
      <c r="D19" s="37"/>
      <c r="E19" s="37"/>
      <c r="F19" s="37"/>
      <c r="G19" s="48"/>
      <c r="H19" s="49"/>
      <c r="I19" s="30"/>
      <c r="J19" s="30"/>
    </row>
    <row r="20" spans="1:10" ht="11.25" customHeight="1" x14ac:dyDescent="0.25">
      <c r="A20" s="39"/>
      <c r="B20" s="39"/>
      <c r="C20" s="39"/>
      <c r="D20" s="39"/>
      <c r="E20" s="39"/>
      <c r="F20" s="39"/>
      <c r="G20" s="48"/>
      <c r="H20" s="49"/>
      <c r="I20" s="30"/>
      <c r="J20" s="30"/>
    </row>
    <row r="21" spans="1:10" ht="11.25" customHeight="1" x14ac:dyDescent="0.25">
      <c r="A21" s="39"/>
      <c r="B21" s="39"/>
      <c r="C21" s="39"/>
      <c r="D21" s="39"/>
      <c r="E21" s="39"/>
      <c r="F21" s="39"/>
      <c r="G21" s="48"/>
      <c r="H21" s="49"/>
      <c r="I21" s="30"/>
      <c r="J21" s="30"/>
    </row>
    <row r="22" spans="1:10" ht="11.25" customHeight="1" x14ac:dyDescent="0.25">
      <c r="A22" s="39"/>
      <c r="B22" s="39"/>
      <c r="C22" s="39"/>
      <c r="D22" s="39"/>
      <c r="E22" s="39"/>
      <c r="F22" s="39"/>
      <c r="G22" s="48"/>
      <c r="H22" s="49"/>
      <c r="I22" s="30"/>
      <c r="J22" s="30"/>
    </row>
    <row r="23" spans="1:10" ht="11.25" customHeight="1" x14ac:dyDescent="0.25">
      <c r="A23" s="39"/>
      <c r="B23" s="39"/>
      <c r="C23" s="39"/>
      <c r="D23" s="39"/>
      <c r="E23" s="39"/>
      <c r="F23" s="39"/>
      <c r="G23" s="48"/>
      <c r="H23" s="49"/>
      <c r="I23" s="30"/>
      <c r="J23" s="30"/>
    </row>
    <row r="24" spans="1:10" ht="11.25" customHeight="1" x14ac:dyDescent="0.25">
      <c r="A24" s="39"/>
      <c r="B24" s="39"/>
      <c r="C24" s="39"/>
      <c r="D24" s="39"/>
      <c r="E24" s="39"/>
      <c r="F24" s="39"/>
      <c r="G24" s="48"/>
      <c r="H24" s="49"/>
      <c r="I24" s="30"/>
      <c r="J24" s="30"/>
    </row>
    <row r="25" spans="1:10" ht="11.25" customHeight="1" thickBot="1" x14ac:dyDescent="0.3">
      <c r="A25" s="50"/>
      <c r="B25" s="50"/>
      <c r="C25" s="50"/>
      <c r="D25" s="50"/>
      <c r="E25" s="50"/>
      <c r="F25" s="50"/>
      <c r="G25" s="48"/>
      <c r="H25" s="49"/>
      <c r="I25" s="31"/>
      <c r="J25" s="31"/>
    </row>
    <row r="26" spans="1:10" ht="13.5" customHeight="1" thickTop="1" x14ac:dyDescent="0.25">
      <c r="G26" s="47" t="s">
        <v>5</v>
      </c>
      <c r="H26" s="47"/>
      <c r="I26" s="27">
        <f>SUM(I19:I25)</f>
        <v>0</v>
      </c>
      <c r="J26" s="27">
        <f>SUM(J19:J25)</f>
        <v>0</v>
      </c>
    </row>
    <row r="27" spans="1:10" x14ac:dyDescent="0.25">
      <c r="C27" s="52"/>
      <c r="D27" s="52"/>
    </row>
    <row r="28" spans="1:10" x14ac:dyDescent="0.25">
      <c r="A28" s="10" t="s">
        <v>15</v>
      </c>
      <c r="B28" s="21" t="s">
        <v>17</v>
      </c>
    </row>
    <row r="29" spans="1:10" x14ac:dyDescent="0.25">
      <c r="B29" s="21" t="s">
        <v>18</v>
      </c>
    </row>
    <row r="30" spans="1:10" x14ac:dyDescent="0.25">
      <c r="A30" s="10" t="s">
        <v>16</v>
      </c>
      <c r="B30" s="21" t="s">
        <v>19</v>
      </c>
    </row>
    <row r="31" spans="1:10" x14ac:dyDescent="0.25">
      <c r="B31" s="21" t="s">
        <v>20</v>
      </c>
    </row>
  </sheetData>
  <sheetProtection insertRows="0" selectLockedCells="1"/>
  <mergeCells count="33">
    <mergeCell ref="A6:I6"/>
    <mergeCell ref="A1:J2"/>
    <mergeCell ref="A3:B3"/>
    <mergeCell ref="C3:J3"/>
    <mergeCell ref="A4:B4"/>
    <mergeCell ref="C4:J4"/>
    <mergeCell ref="G16:H16"/>
    <mergeCell ref="A17:I17"/>
    <mergeCell ref="D18:F18"/>
    <mergeCell ref="G18:H18"/>
    <mergeCell ref="A19:C19"/>
    <mergeCell ref="D19:F19"/>
    <mergeCell ref="G19:H19"/>
    <mergeCell ref="A20:C20"/>
    <mergeCell ref="D20:F20"/>
    <mergeCell ref="G20:H20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G26:H26"/>
    <mergeCell ref="C27:D27"/>
    <mergeCell ref="A24:C24"/>
    <mergeCell ref="D24:F24"/>
    <mergeCell ref="G24:H24"/>
    <mergeCell ref="A25:C25"/>
    <mergeCell ref="D25:F25"/>
    <mergeCell ref="G25:H25"/>
  </mergeCells>
  <printOptions horizontalCentered="1"/>
  <pageMargins left="0.78740157480314965" right="0.78740157480314965" top="0.98425196850393704" bottom="0.98425196850393704" header="0" footer="0"/>
  <pageSetup paperSize="9" fitToHeight="0" orientation="landscape" r:id="rId1"/>
  <headerFooter>
    <oddHeader>&amp;L&amp;G&amp;C&amp;G&amp;R&amp;G</oddHeader>
    <oddFooter>&amp;R &amp;A Seite: 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19" zoomScale="120" zoomScaleNormal="120" workbookViewId="0">
      <selection activeCell="A8" sqref="A8:J26"/>
    </sheetView>
  </sheetViews>
  <sheetFormatPr baseColWidth="10" defaultColWidth="11.42578125" defaultRowHeight="11.25" x14ac:dyDescent="0.25"/>
  <cols>
    <col min="1" max="1" width="22.140625" style="5" customWidth="1"/>
    <col min="2" max="2" width="14.85546875" style="5" customWidth="1"/>
    <col min="3" max="3" width="16.42578125" style="5" customWidth="1"/>
    <col min="4" max="4" width="9.140625" style="5" customWidth="1"/>
    <col min="5" max="5" width="11.7109375" style="5" customWidth="1"/>
    <col min="6" max="6" width="10.85546875" style="5" customWidth="1"/>
    <col min="7" max="7" width="8.42578125" style="5" customWidth="1"/>
    <col min="8" max="8" width="10.28515625" style="5" customWidth="1"/>
    <col min="9" max="10" width="12.140625" style="5" customWidth="1"/>
    <col min="11" max="16384" width="11.42578125" style="5"/>
  </cols>
  <sheetData>
    <row r="1" spans="1:10" s="11" customFormat="1" ht="54.75" customHeight="1" x14ac:dyDescent="0.25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41" t="s">
        <v>29</v>
      </c>
      <c r="B3" s="41"/>
      <c r="C3" s="45" t="str">
        <f>IF(ISBLANK('Übersicht '!B3),"",'Übersicht '!B3)</f>
        <v/>
      </c>
      <c r="D3" s="38"/>
      <c r="E3" s="38"/>
      <c r="F3" s="38"/>
      <c r="G3" s="38"/>
      <c r="H3" s="38"/>
      <c r="I3" s="38"/>
      <c r="J3" s="38"/>
    </row>
    <row r="4" spans="1:10" ht="15" x14ac:dyDescent="0.25">
      <c r="A4" s="41" t="s">
        <v>9</v>
      </c>
      <c r="B4" s="41"/>
      <c r="C4" s="44" t="str">
        <f>IF(ISBLANK('Übersicht '!B4),"",'Übersicht '!B4)</f>
        <v/>
      </c>
      <c r="D4" s="40"/>
      <c r="E4" s="40"/>
      <c r="F4" s="40"/>
      <c r="G4" s="40"/>
      <c r="H4" s="40"/>
      <c r="I4" s="40"/>
      <c r="J4" s="40"/>
    </row>
    <row r="6" spans="1:10" ht="12.75" x14ac:dyDescent="0.25">
      <c r="A6" s="46" t="s">
        <v>6</v>
      </c>
      <c r="B6" s="46"/>
      <c r="C6" s="46"/>
      <c r="D6" s="46"/>
      <c r="E6" s="46"/>
      <c r="F6" s="46"/>
      <c r="G6" s="46"/>
      <c r="H6" s="46"/>
      <c r="I6" s="46"/>
    </row>
    <row r="7" spans="1:10" ht="33.75" x14ac:dyDescent="0.25">
      <c r="A7" s="26" t="s">
        <v>0</v>
      </c>
      <c r="B7" s="26" t="s">
        <v>7</v>
      </c>
      <c r="C7" s="26" t="s">
        <v>1</v>
      </c>
      <c r="D7" s="7" t="s">
        <v>10</v>
      </c>
      <c r="E7" s="6" t="s">
        <v>11</v>
      </c>
      <c r="F7" s="7" t="s">
        <v>12</v>
      </c>
      <c r="G7" s="7" t="s">
        <v>13</v>
      </c>
      <c r="H7" s="7" t="s">
        <v>14</v>
      </c>
      <c r="I7" s="8" t="s">
        <v>31</v>
      </c>
      <c r="J7" s="8" t="s">
        <v>33</v>
      </c>
    </row>
    <row r="8" spans="1:10" x14ac:dyDescent="0.25">
      <c r="A8" s="23"/>
      <c r="B8" s="23"/>
      <c r="C8" s="23"/>
      <c r="D8" s="1"/>
      <c r="E8" s="1"/>
      <c r="F8" s="2"/>
      <c r="G8" s="22">
        <v>0.25</v>
      </c>
      <c r="H8" s="4">
        <f>IF(AND(ISNUMBER(E8),ISNUMBER(F8),ISNUMBER(G8)),(F8*1.32*14)/((1720/12)/(40/E8)*12)*(1+G8),0)</f>
        <v>0</v>
      </c>
      <c r="I8" s="4">
        <f>IF(AND(ISNUMBER(H8),ISNUMBER(D8)),H8*D8,0)</f>
        <v>0</v>
      </c>
      <c r="J8" s="30"/>
    </row>
    <row r="9" spans="1:10" x14ac:dyDescent="0.25">
      <c r="A9" s="23"/>
      <c r="B9" s="23"/>
      <c r="C9" s="23"/>
      <c r="D9" s="1"/>
      <c r="E9" s="1"/>
      <c r="F9" s="2"/>
      <c r="G9" s="22">
        <v>0.25</v>
      </c>
      <c r="H9" s="4">
        <f t="shared" ref="H9:H14" si="0">IF(AND(ISNUMBER(E9),ISNUMBER(F9),ISNUMBER(G9)),(F9*1.32*14)/((1720/12)/(40/E9)*12)*(1+G9),0)</f>
        <v>0</v>
      </c>
      <c r="I9" s="4">
        <f t="shared" ref="I9:I15" si="1">IF(AND(ISNUMBER(H9),ISNUMBER(D9)),H9*D9,0)</f>
        <v>0</v>
      </c>
      <c r="J9" s="30"/>
    </row>
    <row r="10" spans="1:10" x14ac:dyDescent="0.25">
      <c r="A10" s="23"/>
      <c r="B10" s="23"/>
      <c r="C10" s="23"/>
      <c r="D10" s="1"/>
      <c r="E10" s="1"/>
      <c r="F10" s="2"/>
      <c r="G10" s="22">
        <v>0.25</v>
      </c>
      <c r="H10" s="4">
        <f t="shared" si="0"/>
        <v>0</v>
      </c>
      <c r="I10" s="4">
        <f t="shared" si="1"/>
        <v>0</v>
      </c>
      <c r="J10" s="30"/>
    </row>
    <row r="11" spans="1:10" ht="11.25" customHeight="1" x14ac:dyDescent="0.25">
      <c r="A11" s="23"/>
      <c r="B11" s="23"/>
      <c r="C11" s="23"/>
      <c r="D11" s="1"/>
      <c r="E11" s="1"/>
      <c r="F11" s="2"/>
      <c r="G11" s="22">
        <v>0.25</v>
      </c>
      <c r="H11" s="4">
        <f t="shared" si="0"/>
        <v>0</v>
      </c>
      <c r="I11" s="4">
        <f t="shared" si="1"/>
        <v>0</v>
      </c>
      <c r="J11" s="30"/>
    </row>
    <row r="12" spans="1:10" x14ac:dyDescent="0.25">
      <c r="A12" s="23"/>
      <c r="B12" s="23"/>
      <c r="C12" s="23"/>
      <c r="D12" s="1"/>
      <c r="E12" s="1"/>
      <c r="F12" s="2"/>
      <c r="G12" s="22">
        <v>0.25</v>
      </c>
      <c r="H12" s="4">
        <f t="shared" si="0"/>
        <v>0</v>
      </c>
      <c r="I12" s="4">
        <f t="shared" si="1"/>
        <v>0</v>
      </c>
      <c r="J12" s="30"/>
    </row>
    <row r="13" spans="1:10" x14ac:dyDescent="0.25">
      <c r="A13" s="23"/>
      <c r="B13" s="23"/>
      <c r="C13" s="23"/>
      <c r="D13" s="1"/>
      <c r="E13" s="1"/>
      <c r="F13" s="2"/>
      <c r="G13" s="22">
        <v>0.25</v>
      </c>
      <c r="H13" s="4">
        <f t="shared" si="0"/>
        <v>0</v>
      </c>
      <c r="I13" s="4">
        <f t="shared" si="1"/>
        <v>0</v>
      </c>
      <c r="J13" s="30"/>
    </row>
    <row r="14" spans="1:10" x14ac:dyDescent="0.25">
      <c r="A14" s="24"/>
      <c r="B14" s="24"/>
      <c r="C14" s="24"/>
      <c r="D14" s="1"/>
      <c r="E14" s="1"/>
      <c r="F14" s="2"/>
      <c r="G14" s="22">
        <v>0.25</v>
      </c>
      <c r="H14" s="4">
        <f t="shared" si="0"/>
        <v>0</v>
      </c>
      <c r="I14" s="4">
        <f t="shared" si="1"/>
        <v>0</v>
      </c>
      <c r="J14" s="30"/>
    </row>
    <row r="15" spans="1:10" ht="12" thickBot="1" x14ac:dyDescent="0.3">
      <c r="A15" s="25"/>
      <c r="B15" s="25"/>
      <c r="C15" s="25"/>
      <c r="D15" s="12"/>
      <c r="E15" s="12"/>
      <c r="F15" s="3"/>
      <c r="G15" s="22">
        <v>0.25</v>
      </c>
      <c r="H15" s="4">
        <f>IF(AND(ISNUMBER(E15),ISNUMBER(F15),ISNUMBER(G15)),(F15*1.32*14)/((1720/12)/(40/E15)*12)*(1+G15),0)</f>
        <v>0</v>
      </c>
      <c r="I15" s="9">
        <f t="shared" si="1"/>
        <v>0</v>
      </c>
      <c r="J15" s="31"/>
    </row>
    <row r="16" spans="1:10" ht="13.5" customHeight="1" thickTop="1" x14ac:dyDescent="0.25">
      <c r="G16" s="47" t="s">
        <v>5</v>
      </c>
      <c r="H16" s="47"/>
      <c r="I16" s="27">
        <f>SUM(I8:I15)</f>
        <v>0</v>
      </c>
      <c r="J16" s="27">
        <f>SUM(J8:J15)</f>
        <v>0</v>
      </c>
    </row>
    <row r="17" spans="1:10" ht="12.75" customHeight="1" x14ac:dyDescent="0.25">
      <c r="A17" s="46" t="s">
        <v>28</v>
      </c>
      <c r="B17" s="46"/>
      <c r="C17" s="46"/>
      <c r="D17" s="46"/>
      <c r="E17" s="46"/>
      <c r="F17" s="46"/>
      <c r="G17" s="46"/>
      <c r="H17" s="46"/>
      <c r="I17" s="46"/>
    </row>
    <row r="18" spans="1:10" ht="28.5" customHeight="1" x14ac:dyDescent="0.25">
      <c r="A18" s="26" t="s">
        <v>2</v>
      </c>
      <c r="B18" s="26"/>
      <c r="C18" s="26"/>
      <c r="D18" s="51" t="s">
        <v>3</v>
      </c>
      <c r="E18" s="51"/>
      <c r="F18" s="51"/>
      <c r="G18" s="51" t="s">
        <v>4</v>
      </c>
      <c r="H18" s="51"/>
      <c r="I18" s="8" t="s">
        <v>31</v>
      </c>
      <c r="J18" s="8" t="s">
        <v>32</v>
      </c>
    </row>
    <row r="19" spans="1:10" ht="11.25" customHeight="1" x14ac:dyDescent="0.25">
      <c r="A19" s="37"/>
      <c r="B19" s="37"/>
      <c r="C19" s="37"/>
      <c r="D19" s="37"/>
      <c r="E19" s="37"/>
      <c r="F19" s="37"/>
      <c r="G19" s="48"/>
      <c r="H19" s="49"/>
      <c r="I19" s="30"/>
      <c r="J19" s="30"/>
    </row>
    <row r="20" spans="1:10" ht="11.25" customHeight="1" x14ac:dyDescent="0.25">
      <c r="A20" s="39"/>
      <c r="B20" s="39"/>
      <c r="C20" s="39"/>
      <c r="D20" s="39"/>
      <c r="E20" s="39"/>
      <c r="F20" s="39"/>
      <c r="G20" s="48"/>
      <c r="H20" s="49"/>
      <c r="I20" s="30"/>
      <c r="J20" s="30"/>
    </row>
    <row r="21" spans="1:10" ht="11.25" customHeight="1" x14ac:dyDescent="0.25">
      <c r="A21" s="39"/>
      <c r="B21" s="39"/>
      <c r="C21" s="39"/>
      <c r="D21" s="39"/>
      <c r="E21" s="39"/>
      <c r="F21" s="39"/>
      <c r="G21" s="48"/>
      <c r="H21" s="49"/>
      <c r="I21" s="30"/>
      <c r="J21" s="30"/>
    </row>
    <row r="22" spans="1:10" ht="11.25" customHeight="1" x14ac:dyDescent="0.25">
      <c r="A22" s="39"/>
      <c r="B22" s="39"/>
      <c r="C22" s="39"/>
      <c r="D22" s="39"/>
      <c r="E22" s="39"/>
      <c r="F22" s="39"/>
      <c r="G22" s="48"/>
      <c r="H22" s="49"/>
      <c r="I22" s="30"/>
      <c r="J22" s="30"/>
    </row>
    <row r="23" spans="1:10" ht="11.25" customHeight="1" x14ac:dyDescent="0.25">
      <c r="A23" s="39"/>
      <c r="B23" s="39"/>
      <c r="C23" s="39"/>
      <c r="D23" s="39"/>
      <c r="E23" s="39"/>
      <c r="F23" s="39"/>
      <c r="G23" s="48"/>
      <c r="H23" s="49"/>
      <c r="I23" s="30"/>
      <c r="J23" s="30"/>
    </row>
    <row r="24" spans="1:10" ht="11.25" customHeight="1" x14ac:dyDescent="0.25">
      <c r="A24" s="39"/>
      <c r="B24" s="39"/>
      <c r="C24" s="39"/>
      <c r="D24" s="39"/>
      <c r="E24" s="39"/>
      <c r="F24" s="39"/>
      <c r="G24" s="48"/>
      <c r="H24" s="49"/>
      <c r="I24" s="30"/>
      <c r="J24" s="30"/>
    </row>
    <row r="25" spans="1:10" ht="11.25" customHeight="1" thickBot="1" x14ac:dyDescent="0.3">
      <c r="A25" s="50"/>
      <c r="B25" s="50"/>
      <c r="C25" s="50"/>
      <c r="D25" s="50"/>
      <c r="E25" s="50"/>
      <c r="F25" s="50"/>
      <c r="G25" s="48"/>
      <c r="H25" s="49"/>
      <c r="I25" s="31"/>
      <c r="J25" s="31"/>
    </row>
    <row r="26" spans="1:10" ht="13.5" customHeight="1" thickTop="1" x14ac:dyDescent="0.25">
      <c r="G26" s="47" t="s">
        <v>5</v>
      </c>
      <c r="H26" s="47"/>
      <c r="I26" s="27">
        <f>SUM(I19:I25)</f>
        <v>0</v>
      </c>
      <c r="J26" s="27">
        <f>SUM(J19:J25)</f>
        <v>0</v>
      </c>
    </row>
    <row r="27" spans="1:10" x14ac:dyDescent="0.25">
      <c r="C27" s="52"/>
      <c r="D27" s="52"/>
    </row>
    <row r="28" spans="1:10" x14ac:dyDescent="0.25">
      <c r="A28" s="10" t="s">
        <v>15</v>
      </c>
      <c r="B28" s="21" t="s">
        <v>17</v>
      </c>
    </row>
    <row r="29" spans="1:10" x14ac:dyDescent="0.25">
      <c r="B29" s="21" t="s">
        <v>18</v>
      </c>
    </row>
    <row r="30" spans="1:10" x14ac:dyDescent="0.25">
      <c r="A30" s="10" t="s">
        <v>16</v>
      </c>
      <c r="B30" s="21" t="s">
        <v>19</v>
      </c>
    </row>
    <row r="31" spans="1:10" x14ac:dyDescent="0.25">
      <c r="B31" s="21" t="s">
        <v>20</v>
      </c>
    </row>
  </sheetData>
  <sheetProtection insertRows="0" selectLockedCells="1"/>
  <mergeCells count="33">
    <mergeCell ref="A6:I6"/>
    <mergeCell ref="A1:J2"/>
    <mergeCell ref="A3:B3"/>
    <mergeCell ref="C3:J3"/>
    <mergeCell ref="A4:B4"/>
    <mergeCell ref="C4:J4"/>
    <mergeCell ref="G16:H16"/>
    <mergeCell ref="A17:I17"/>
    <mergeCell ref="D18:F18"/>
    <mergeCell ref="G18:H18"/>
    <mergeCell ref="A19:C19"/>
    <mergeCell ref="D19:F19"/>
    <mergeCell ref="G19:H19"/>
    <mergeCell ref="A20:C20"/>
    <mergeCell ref="D20:F20"/>
    <mergeCell ref="G20:H20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G26:H26"/>
    <mergeCell ref="C27:D27"/>
    <mergeCell ref="A24:C24"/>
    <mergeCell ref="D24:F24"/>
    <mergeCell ref="G24:H24"/>
    <mergeCell ref="A25:C25"/>
    <mergeCell ref="D25:F25"/>
    <mergeCell ref="G25:H25"/>
  </mergeCells>
  <printOptions horizontalCentered="1"/>
  <pageMargins left="0.78740157480314965" right="0.78740157480314965" top="0.98425196850393704" bottom="0.98425196850393704" header="0" footer="0"/>
  <pageSetup paperSize="9" fitToHeight="0" orientation="landscape" r:id="rId1"/>
  <headerFooter>
    <oddHeader>&amp;L&amp;G&amp;C&amp;G&amp;R&amp;G</oddHeader>
    <oddFooter>&amp;R &amp;A Seite: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10" zoomScale="120" zoomScaleNormal="120" workbookViewId="0">
      <selection activeCell="F33" sqref="F33"/>
    </sheetView>
  </sheetViews>
  <sheetFormatPr baseColWidth="10" defaultColWidth="11.42578125" defaultRowHeight="11.25" x14ac:dyDescent="0.25"/>
  <cols>
    <col min="1" max="1" width="22.140625" style="5" customWidth="1"/>
    <col min="2" max="2" width="14.85546875" style="5" customWidth="1"/>
    <col min="3" max="3" width="16.42578125" style="5" customWidth="1"/>
    <col min="4" max="4" width="9.140625" style="5" customWidth="1"/>
    <col min="5" max="5" width="11.7109375" style="5" customWidth="1"/>
    <col min="6" max="6" width="10.85546875" style="5" customWidth="1"/>
    <col min="7" max="7" width="8.42578125" style="5" customWidth="1"/>
    <col min="8" max="8" width="10.28515625" style="5" customWidth="1"/>
    <col min="9" max="10" width="12.140625" style="5" customWidth="1"/>
    <col min="11" max="16384" width="11.42578125" style="5"/>
  </cols>
  <sheetData>
    <row r="1" spans="1:10" s="11" customFormat="1" ht="54.75" customHeight="1" x14ac:dyDescent="0.25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41" t="s">
        <v>29</v>
      </c>
      <c r="B3" s="41"/>
      <c r="C3" s="45" t="str">
        <f>IF(ISBLANK('Übersicht '!B3),"",'Übersicht '!B3)</f>
        <v/>
      </c>
      <c r="D3" s="38"/>
      <c r="E3" s="38"/>
      <c r="F3" s="38"/>
      <c r="G3" s="38"/>
      <c r="H3" s="38"/>
      <c r="I3" s="38"/>
      <c r="J3" s="38"/>
    </row>
    <row r="4" spans="1:10" ht="15" x14ac:dyDescent="0.25">
      <c r="A4" s="41" t="s">
        <v>9</v>
      </c>
      <c r="B4" s="41"/>
      <c r="C4" s="44" t="str">
        <f>IF(ISBLANK('Übersicht '!B4),"",'Übersicht '!B4)</f>
        <v/>
      </c>
      <c r="D4" s="40"/>
      <c r="E4" s="40"/>
      <c r="F4" s="40"/>
      <c r="G4" s="40"/>
      <c r="H4" s="40"/>
      <c r="I4" s="40"/>
      <c r="J4" s="40"/>
    </row>
    <row r="6" spans="1:10" ht="12.75" x14ac:dyDescent="0.25">
      <c r="A6" s="46" t="s">
        <v>6</v>
      </c>
      <c r="B6" s="46"/>
      <c r="C6" s="46"/>
      <c r="D6" s="46"/>
      <c r="E6" s="46"/>
      <c r="F6" s="46"/>
      <c r="G6" s="46"/>
      <c r="H6" s="46"/>
      <c r="I6" s="46"/>
    </row>
    <row r="7" spans="1:10" ht="33.75" x14ac:dyDescent="0.25">
      <c r="A7" s="26" t="s">
        <v>0</v>
      </c>
      <c r="B7" s="26" t="s">
        <v>7</v>
      </c>
      <c r="C7" s="26" t="s">
        <v>1</v>
      </c>
      <c r="D7" s="7" t="s">
        <v>10</v>
      </c>
      <c r="E7" s="6" t="s">
        <v>11</v>
      </c>
      <c r="F7" s="7" t="s">
        <v>12</v>
      </c>
      <c r="G7" s="7" t="s">
        <v>13</v>
      </c>
      <c r="H7" s="7" t="s">
        <v>14</v>
      </c>
      <c r="I7" s="8" t="s">
        <v>31</v>
      </c>
      <c r="J7" s="8" t="s">
        <v>33</v>
      </c>
    </row>
    <row r="8" spans="1:10" x14ac:dyDescent="0.25">
      <c r="A8" s="23"/>
      <c r="B8" s="23"/>
      <c r="C8" s="23"/>
      <c r="D8" s="1"/>
      <c r="E8" s="1"/>
      <c r="F8" s="2"/>
      <c r="G8" s="22">
        <v>0.25</v>
      </c>
      <c r="H8" s="4">
        <f>IF(AND(ISNUMBER(E8),ISNUMBER(F8),ISNUMBER(G8)),(F8*1.32*14)/((1720/12)/(40/E8)*12)*(1+G8),0)</f>
        <v>0</v>
      </c>
      <c r="I8" s="4">
        <f>IF(AND(ISNUMBER(H8),ISNUMBER(D8)),H8*D8,0)</f>
        <v>0</v>
      </c>
      <c r="J8" s="30"/>
    </row>
    <row r="9" spans="1:10" x14ac:dyDescent="0.25">
      <c r="A9" s="23"/>
      <c r="B9" s="23"/>
      <c r="C9" s="23"/>
      <c r="D9" s="1"/>
      <c r="E9" s="1"/>
      <c r="F9" s="2"/>
      <c r="G9" s="22">
        <v>0.25</v>
      </c>
      <c r="H9" s="4">
        <f t="shared" ref="H9:H14" si="0">IF(AND(ISNUMBER(E9),ISNUMBER(F9),ISNUMBER(G9)),(F9*1.32*14)/((1720/12)/(40/E9)*12)*(1+G9),0)</f>
        <v>0</v>
      </c>
      <c r="I9" s="4">
        <f t="shared" ref="I9:I15" si="1">IF(AND(ISNUMBER(H9),ISNUMBER(D9)),H9*D9,0)</f>
        <v>0</v>
      </c>
      <c r="J9" s="30"/>
    </row>
    <row r="10" spans="1:10" x14ac:dyDescent="0.25">
      <c r="A10" s="23"/>
      <c r="B10" s="23"/>
      <c r="C10" s="23"/>
      <c r="D10" s="1"/>
      <c r="E10" s="1"/>
      <c r="F10" s="2"/>
      <c r="G10" s="22">
        <v>0.25</v>
      </c>
      <c r="H10" s="4">
        <f t="shared" si="0"/>
        <v>0</v>
      </c>
      <c r="I10" s="4">
        <f t="shared" si="1"/>
        <v>0</v>
      </c>
      <c r="J10" s="30"/>
    </row>
    <row r="11" spans="1:10" ht="11.25" customHeight="1" x14ac:dyDescent="0.25">
      <c r="A11" s="23"/>
      <c r="B11" s="23"/>
      <c r="C11" s="23"/>
      <c r="D11" s="1"/>
      <c r="E11" s="1"/>
      <c r="F11" s="2"/>
      <c r="G11" s="22">
        <v>0.25</v>
      </c>
      <c r="H11" s="4">
        <f t="shared" si="0"/>
        <v>0</v>
      </c>
      <c r="I11" s="4">
        <f t="shared" si="1"/>
        <v>0</v>
      </c>
      <c r="J11" s="30"/>
    </row>
    <row r="12" spans="1:10" x14ac:dyDescent="0.25">
      <c r="A12" s="23"/>
      <c r="B12" s="23"/>
      <c r="C12" s="23"/>
      <c r="D12" s="1"/>
      <c r="E12" s="1"/>
      <c r="F12" s="2"/>
      <c r="G12" s="22">
        <v>0.25</v>
      </c>
      <c r="H12" s="4">
        <f t="shared" si="0"/>
        <v>0</v>
      </c>
      <c r="I12" s="4">
        <f t="shared" si="1"/>
        <v>0</v>
      </c>
      <c r="J12" s="30"/>
    </row>
    <row r="13" spans="1:10" x14ac:dyDescent="0.25">
      <c r="A13" s="23"/>
      <c r="B13" s="23"/>
      <c r="C13" s="23"/>
      <c r="D13" s="1"/>
      <c r="E13" s="1"/>
      <c r="F13" s="2"/>
      <c r="G13" s="22">
        <v>0.25</v>
      </c>
      <c r="H13" s="4">
        <f t="shared" si="0"/>
        <v>0</v>
      </c>
      <c r="I13" s="4">
        <f t="shared" si="1"/>
        <v>0</v>
      </c>
      <c r="J13" s="30"/>
    </row>
    <row r="14" spans="1:10" x14ac:dyDescent="0.25">
      <c r="A14" s="24"/>
      <c r="B14" s="24"/>
      <c r="C14" s="24"/>
      <c r="D14" s="1"/>
      <c r="E14" s="1"/>
      <c r="F14" s="2"/>
      <c r="G14" s="22">
        <v>0.25</v>
      </c>
      <c r="H14" s="4">
        <f t="shared" si="0"/>
        <v>0</v>
      </c>
      <c r="I14" s="4">
        <f t="shared" si="1"/>
        <v>0</v>
      </c>
      <c r="J14" s="30"/>
    </row>
    <row r="15" spans="1:10" ht="12" thickBot="1" x14ac:dyDescent="0.3">
      <c r="A15" s="25"/>
      <c r="B15" s="25"/>
      <c r="C15" s="25"/>
      <c r="D15" s="12"/>
      <c r="E15" s="12"/>
      <c r="F15" s="3"/>
      <c r="G15" s="22">
        <v>0.25</v>
      </c>
      <c r="H15" s="4">
        <f>IF(AND(ISNUMBER(E15),ISNUMBER(F15),ISNUMBER(G15)),(F15*1.32*14)/((1720/12)/(40/E15)*12)*(1+G15),0)</f>
        <v>0</v>
      </c>
      <c r="I15" s="9">
        <f t="shared" si="1"/>
        <v>0</v>
      </c>
      <c r="J15" s="31"/>
    </row>
    <row r="16" spans="1:10" ht="13.5" customHeight="1" thickTop="1" x14ac:dyDescent="0.25">
      <c r="G16" s="47" t="s">
        <v>5</v>
      </c>
      <c r="H16" s="47"/>
      <c r="I16" s="27">
        <f>SUM(I8:I15)</f>
        <v>0</v>
      </c>
      <c r="J16" s="27">
        <f>SUM(J8:J15)</f>
        <v>0</v>
      </c>
    </row>
    <row r="17" spans="1:10" ht="12.75" customHeight="1" x14ac:dyDescent="0.25">
      <c r="A17" s="46" t="s">
        <v>28</v>
      </c>
      <c r="B17" s="46"/>
      <c r="C17" s="46"/>
      <c r="D17" s="46"/>
      <c r="E17" s="46"/>
      <c r="F17" s="46"/>
      <c r="G17" s="46"/>
      <c r="H17" s="46"/>
      <c r="I17" s="46"/>
    </row>
    <row r="18" spans="1:10" ht="28.5" customHeight="1" x14ac:dyDescent="0.25">
      <c r="A18" s="26" t="s">
        <v>2</v>
      </c>
      <c r="B18" s="26"/>
      <c r="C18" s="26"/>
      <c r="D18" s="51" t="s">
        <v>3</v>
      </c>
      <c r="E18" s="51"/>
      <c r="F18" s="51"/>
      <c r="G18" s="51" t="s">
        <v>4</v>
      </c>
      <c r="H18" s="51"/>
      <c r="I18" s="8" t="s">
        <v>31</v>
      </c>
      <c r="J18" s="8" t="s">
        <v>32</v>
      </c>
    </row>
    <row r="19" spans="1:10" ht="11.25" customHeight="1" x14ac:dyDescent="0.25">
      <c r="A19" s="37"/>
      <c r="B19" s="37"/>
      <c r="C19" s="37"/>
      <c r="D19" s="37"/>
      <c r="E19" s="37"/>
      <c r="F19" s="37"/>
      <c r="G19" s="48"/>
      <c r="H19" s="49"/>
      <c r="I19" s="30"/>
      <c r="J19" s="30"/>
    </row>
    <row r="20" spans="1:10" ht="11.25" customHeight="1" x14ac:dyDescent="0.25">
      <c r="A20" s="39"/>
      <c r="B20" s="39"/>
      <c r="C20" s="39"/>
      <c r="D20" s="39"/>
      <c r="E20" s="39"/>
      <c r="F20" s="39"/>
      <c r="G20" s="48"/>
      <c r="H20" s="49"/>
      <c r="I20" s="30"/>
      <c r="J20" s="30"/>
    </row>
    <row r="21" spans="1:10" ht="11.25" customHeight="1" x14ac:dyDescent="0.25">
      <c r="A21" s="39"/>
      <c r="B21" s="39"/>
      <c r="C21" s="39"/>
      <c r="D21" s="39"/>
      <c r="E21" s="39"/>
      <c r="F21" s="39"/>
      <c r="G21" s="48"/>
      <c r="H21" s="49"/>
      <c r="I21" s="30"/>
      <c r="J21" s="30"/>
    </row>
    <row r="22" spans="1:10" ht="11.25" customHeight="1" x14ac:dyDescent="0.25">
      <c r="A22" s="39"/>
      <c r="B22" s="39"/>
      <c r="C22" s="39"/>
      <c r="D22" s="39"/>
      <c r="E22" s="39"/>
      <c r="F22" s="39"/>
      <c r="G22" s="48"/>
      <c r="H22" s="49"/>
      <c r="I22" s="30"/>
      <c r="J22" s="30"/>
    </row>
    <row r="23" spans="1:10" ht="11.25" customHeight="1" x14ac:dyDescent="0.25">
      <c r="A23" s="39"/>
      <c r="B23" s="39"/>
      <c r="C23" s="39"/>
      <c r="D23" s="39"/>
      <c r="E23" s="39"/>
      <c r="F23" s="39"/>
      <c r="G23" s="48"/>
      <c r="H23" s="49"/>
      <c r="I23" s="30"/>
      <c r="J23" s="30"/>
    </row>
    <row r="24" spans="1:10" ht="11.25" customHeight="1" x14ac:dyDescent="0.25">
      <c r="A24" s="39"/>
      <c r="B24" s="39"/>
      <c r="C24" s="39"/>
      <c r="D24" s="39"/>
      <c r="E24" s="39"/>
      <c r="F24" s="39"/>
      <c r="G24" s="48"/>
      <c r="H24" s="49"/>
      <c r="I24" s="30"/>
      <c r="J24" s="30"/>
    </row>
    <row r="25" spans="1:10" ht="11.25" customHeight="1" thickBot="1" x14ac:dyDescent="0.3">
      <c r="A25" s="50"/>
      <c r="B25" s="50"/>
      <c r="C25" s="50"/>
      <c r="D25" s="50"/>
      <c r="E25" s="50"/>
      <c r="F25" s="50"/>
      <c r="G25" s="48"/>
      <c r="H25" s="49"/>
      <c r="I25" s="31"/>
      <c r="J25" s="31"/>
    </row>
    <row r="26" spans="1:10" ht="13.5" customHeight="1" thickTop="1" x14ac:dyDescent="0.25">
      <c r="G26" s="47" t="s">
        <v>5</v>
      </c>
      <c r="H26" s="47"/>
      <c r="I26" s="27">
        <f>SUM(I19:I25)</f>
        <v>0</v>
      </c>
      <c r="J26" s="27">
        <f>SUM(J19:J25)</f>
        <v>0</v>
      </c>
    </row>
    <row r="27" spans="1:10" x14ac:dyDescent="0.25">
      <c r="C27" s="52"/>
      <c r="D27" s="52"/>
    </row>
    <row r="28" spans="1:10" x14ac:dyDescent="0.25">
      <c r="A28" s="10" t="s">
        <v>15</v>
      </c>
      <c r="B28" s="21" t="s">
        <v>17</v>
      </c>
    </row>
    <row r="29" spans="1:10" x14ac:dyDescent="0.25">
      <c r="B29" s="21" t="s">
        <v>18</v>
      </c>
    </row>
    <row r="30" spans="1:10" x14ac:dyDescent="0.25">
      <c r="A30" s="10" t="s">
        <v>16</v>
      </c>
      <c r="B30" s="21" t="s">
        <v>19</v>
      </c>
    </row>
    <row r="31" spans="1:10" x14ac:dyDescent="0.25">
      <c r="B31" s="21" t="s">
        <v>20</v>
      </c>
    </row>
  </sheetData>
  <sheetProtection insertRows="0" selectLockedCells="1"/>
  <mergeCells count="33">
    <mergeCell ref="A6:I6"/>
    <mergeCell ref="A1:J2"/>
    <mergeCell ref="A3:B3"/>
    <mergeCell ref="C3:J3"/>
    <mergeCell ref="A4:B4"/>
    <mergeCell ref="C4:J4"/>
    <mergeCell ref="G16:H16"/>
    <mergeCell ref="A17:I17"/>
    <mergeCell ref="D18:F18"/>
    <mergeCell ref="G18:H18"/>
    <mergeCell ref="A19:C19"/>
    <mergeCell ref="D19:F19"/>
    <mergeCell ref="G19:H19"/>
    <mergeCell ref="A20:C20"/>
    <mergeCell ref="D20:F20"/>
    <mergeCell ref="G20:H20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G26:H26"/>
    <mergeCell ref="C27:D27"/>
    <mergeCell ref="A24:C24"/>
    <mergeCell ref="D24:F24"/>
    <mergeCell ref="G24:H24"/>
    <mergeCell ref="A25:C25"/>
    <mergeCell ref="D25:F25"/>
    <mergeCell ref="G25:H25"/>
  </mergeCells>
  <printOptions horizontalCentered="1"/>
  <pageMargins left="0.78740157480314965" right="0.78740157480314965" top="0.98425196850393704" bottom="0.98425196850393704" header="0" footer="0"/>
  <pageSetup paperSize="9" fitToHeight="0" orientation="landscape" r:id="rId1"/>
  <headerFooter>
    <oddHeader>&amp;L&amp;G&amp;C&amp;G&amp;R&amp;G</oddHeader>
    <oddFooter>&amp;R &amp;A Seite: 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7" zoomScale="120" zoomScaleNormal="120" workbookViewId="0">
      <selection activeCell="A8" sqref="A8"/>
    </sheetView>
  </sheetViews>
  <sheetFormatPr baseColWidth="10" defaultColWidth="11.42578125" defaultRowHeight="11.25" x14ac:dyDescent="0.25"/>
  <cols>
    <col min="1" max="1" width="22.140625" style="5" customWidth="1"/>
    <col min="2" max="2" width="14.85546875" style="5" customWidth="1"/>
    <col min="3" max="3" width="16.42578125" style="5" customWidth="1"/>
    <col min="4" max="4" width="9.140625" style="5" customWidth="1"/>
    <col min="5" max="5" width="11.7109375" style="5" customWidth="1"/>
    <col min="6" max="6" width="10.85546875" style="5" customWidth="1"/>
    <col min="7" max="7" width="8.42578125" style="5" customWidth="1"/>
    <col min="8" max="8" width="10.28515625" style="5" customWidth="1"/>
    <col min="9" max="10" width="12.140625" style="5" customWidth="1"/>
    <col min="11" max="16384" width="11.42578125" style="5"/>
  </cols>
  <sheetData>
    <row r="1" spans="1:10" s="11" customFormat="1" ht="54.75" customHeight="1" x14ac:dyDescent="0.25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41" t="s">
        <v>29</v>
      </c>
      <c r="B3" s="41"/>
      <c r="C3" s="45" t="str">
        <f>IF(ISBLANK('Übersicht '!B3),"",'Übersicht '!B3)</f>
        <v/>
      </c>
      <c r="D3" s="38"/>
      <c r="E3" s="38"/>
      <c r="F3" s="38"/>
      <c r="G3" s="38"/>
      <c r="H3" s="38"/>
      <c r="I3" s="38"/>
      <c r="J3" s="38"/>
    </row>
    <row r="4" spans="1:10" ht="15" x14ac:dyDescent="0.25">
      <c r="A4" s="41" t="s">
        <v>9</v>
      </c>
      <c r="B4" s="41"/>
      <c r="C4" s="44" t="str">
        <f>IF(ISBLANK('Übersicht '!B4),"",'Übersicht '!B4)</f>
        <v/>
      </c>
      <c r="D4" s="40"/>
      <c r="E4" s="40"/>
      <c r="F4" s="40"/>
      <c r="G4" s="40"/>
      <c r="H4" s="40"/>
      <c r="I4" s="40"/>
      <c r="J4" s="40"/>
    </row>
    <row r="6" spans="1:10" ht="12.75" x14ac:dyDescent="0.25">
      <c r="A6" s="46" t="s">
        <v>6</v>
      </c>
      <c r="B6" s="46"/>
      <c r="C6" s="46"/>
      <c r="D6" s="46"/>
      <c r="E6" s="46"/>
      <c r="F6" s="46"/>
      <c r="G6" s="46"/>
      <c r="H6" s="46"/>
      <c r="I6" s="46"/>
    </row>
    <row r="7" spans="1:10" ht="33.75" x14ac:dyDescent="0.25">
      <c r="A7" s="26" t="s">
        <v>0</v>
      </c>
      <c r="B7" s="26" t="s">
        <v>7</v>
      </c>
      <c r="C7" s="26" t="s">
        <v>1</v>
      </c>
      <c r="D7" s="7" t="s">
        <v>10</v>
      </c>
      <c r="E7" s="6" t="s">
        <v>11</v>
      </c>
      <c r="F7" s="7" t="s">
        <v>12</v>
      </c>
      <c r="G7" s="7" t="s">
        <v>13</v>
      </c>
      <c r="H7" s="7" t="s">
        <v>14</v>
      </c>
      <c r="I7" s="8" t="s">
        <v>31</v>
      </c>
      <c r="J7" s="8" t="s">
        <v>33</v>
      </c>
    </row>
    <row r="8" spans="1:10" x14ac:dyDescent="0.25">
      <c r="A8" s="23"/>
      <c r="B8" s="23"/>
      <c r="C8" s="23"/>
      <c r="D8" s="1"/>
      <c r="E8" s="1"/>
      <c r="F8" s="2"/>
      <c r="G8" s="22">
        <v>0.25</v>
      </c>
      <c r="H8" s="4">
        <f>IF(AND(ISNUMBER(E8),ISNUMBER(F8),ISNUMBER(G8)),(F8*1.32*14)/((1720/12)/(40/E8)*12)*(1+G8),0)</f>
        <v>0</v>
      </c>
      <c r="I8" s="4">
        <f>IF(AND(ISNUMBER(H8),ISNUMBER(D8)),H8*D8,0)</f>
        <v>0</v>
      </c>
      <c r="J8" s="30"/>
    </row>
    <row r="9" spans="1:10" x14ac:dyDescent="0.25">
      <c r="A9" s="23"/>
      <c r="B9" s="23"/>
      <c r="C9" s="23"/>
      <c r="D9" s="1"/>
      <c r="E9" s="1"/>
      <c r="F9" s="2"/>
      <c r="G9" s="22">
        <v>0.25</v>
      </c>
      <c r="H9" s="4">
        <f t="shared" ref="H9:H14" si="0">IF(AND(ISNUMBER(E9),ISNUMBER(F9),ISNUMBER(G9)),(F9*1.32*14)/((1720/12)/(40/E9)*12)*(1+G9),0)</f>
        <v>0</v>
      </c>
      <c r="I9" s="4">
        <f t="shared" ref="I9:I15" si="1">IF(AND(ISNUMBER(H9),ISNUMBER(D9)),H9*D9,0)</f>
        <v>0</v>
      </c>
      <c r="J9" s="30"/>
    </row>
    <row r="10" spans="1:10" x14ac:dyDescent="0.25">
      <c r="A10" s="23"/>
      <c r="B10" s="23"/>
      <c r="C10" s="23"/>
      <c r="D10" s="1"/>
      <c r="E10" s="1"/>
      <c r="F10" s="2"/>
      <c r="G10" s="22">
        <v>0.25</v>
      </c>
      <c r="H10" s="4">
        <f t="shared" si="0"/>
        <v>0</v>
      </c>
      <c r="I10" s="4">
        <f t="shared" si="1"/>
        <v>0</v>
      </c>
      <c r="J10" s="30"/>
    </row>
    <row r="11" spans="1:10" ht="11.25" customHeight="1" x14ac:dyDescent="0.25">
      <c r="A11" s="23"/>
      <c r="B11" s="23"/>
      <c r="C11" s="23"/>
      <c r="D11" s="1"/>
      <c r="E11" s="1"/>
      <c r="F11" s="2"/>
      <c r="G11" s="22">
        <v>0.25</v>
      </c>
      <c r="H11" s="4">
        <f t="shared" si="0"/>
        <v>0</v>
      </c>
      <c r="I11" s="4">
        <f t="shared" si="1"/>
        <v>0</v>
      </c>
      <c r="J11" s="30"/>
    </row>
    <row r="12" spans="1:10" x14ac:dyDescent="0.25">
      <c r="A12" s="23"/>
      <c r="B12" s="23"/>
      <c r="C12" s="23"/>
      <c r="D12" s="1"/>
      <c r="E12" s="1"/>
      <c r="F12" s="2"/>
      <c r="G12" s="22">
        <v>0.25</v>
      </c>
      <c r="H12" s="4">
        <f t="shared" si="0"/>
        <v>0</v>
      </c>
      <c r="I12" s="4">
        <f t="shared" si="1"/>
        <v>0</v>
      </c>
      <c r="J12" s="30"/>
    </row>
    <row r="13" spans="1:10" x14ac:dyDescent="0.25">
      <c r="A13" s="23"/>
      <c r="B13" s="23"/>
      <c r="C13" s="23"/>
      <c r="D13" s="1"/>
      <c r="E13" s="1"/>
      <c r="F13" s="2"/>
      <c r="G13" s="22">
        <v>0.25</v>
      </c>
      <c r="H13" s="4">
        <f t="shared" si="0"/>
        <v>0</v>
      </c>
      <c r="I13" s="4">
        <f t="shared" si="1"/>
        <v>0</v>
      </c>
      <c r="J13" s="30"/>
    </row>
    <row r="14" spans="1:10" x14ac:dyDescent="0.25">
      <c r="A14" s="24"/>
      <c r="B14" s="24"/>
      <c r="C14" s="24"/>
      <c r="D14" s="1"/>
      <c r="E14" s="1"/>
      <c r="F14" s="2"/>
      <c r="G14" s="22">
        <v>0.25</v>
      </c>
      <c r="H14" s="4">
        <f t="shared" si="0"/>
        <v>0</v>
      </c>
      <c r="I14" s="4">
        <f t="shared" si="1"/>
        <v>0</v>
      </c>
      <c r="J14" s="30"/>
    </row>
    <row r="15" spans="1:10" ht="12" thickBot="1" x14ac:dyDescent="0.3">
      <c r="A15" s="25"/>
      <c r="B15" s="25"/>
      <c r="C15" s="25"/>
      <c r="D15" s="12"/>
      <c r="E15" s="12"/>
      <c r="F15" s="3"/>
      <c r="G15" s="22">
        <v>0.25</v>
      </c>
      <c r="H15" s="4">
        <f>IF(AND(ISNUMBER(E15),ISNUMBER(F15),ISNUMBER(G15)),(F15*1.32*14)/((1720/12)/(40/E15)*12)*(1+G15),0)</f>
        <v>0</v>
      </c>
      <c r="I15" s="9">
        <f t="shared" si="1"/>
        <v>0</v>
      </c>
      <c r="J15" s="31"/>
    </row>
    <row r="16" spans="1:10" ht="13.5" customHeight="1" thickTop="1" x14ac:dyDescent="0.25">
      <c r="G16" s="47" t="s">
        <v>5</v>
      </c>
      <c r="H16" s="47"/>
      <c r="I16" s="27">
        <f>SUM(I8:I15)</f>
        <v>0</v>
      </c>
      <c r="J16" s="27">
        <f>SUM(J8:J15)</f>
        <v>0</v>
      </c>
    </row>
    <row r="17" spans="1:10" ht="12.75" customHeight="1" x14ac:dyDescent="0.25">
      <c r="A17" s="46" t="s">
        <v>28</v>
      </c>
      <c r="B17" s="46"/>
      <c r="C17" s="46"/>
      <c r="D17" s="46"/>
      <c r="E17" s="46"/>
      <c r="F17" s="46"/>
      <c r="G17" s="46"/>
      <c r="H17" s="46"/>
      <c r="I17" s="46"/>
    </row>
    <row r="18" spans="1:10" ht="28.5" customHeight="1" x14ac:dyDescent="0.25">
      <c r="A18" s="26" t="s">
        <v>2</v>
      </c>
      <c r="B18" s="26"/>
      <c r="C18" s="26"/>
      <c r="D18" s="51" t="s">
        <v>3</v>
      </c>
      <c r="E18" s="51"/>
      <c r="F18" s="51"/>
      <c r="G18" s="51" t="s">
        <v>4</v>
      </c>
      <c r="H18" s="51"/>
      <c r="I18" s="8" t="s">
        <v>31</v>
      </c>
      <c r="J18" s="8" t="s">
        <v>32</v>
      </c>
    </row>
    <row r="19" spans="1:10" ht="11.25" customHeight="1" x14ac:dyDescent="0.25">
      <c r="A19" s="37"/>
      <c r="B19" s="37"/>
      <c r="C19" s="37"/>
      <c r="D19" s="37"/>
      <c r="E19" s="37"/>
      <c r="F19" s="37"/>
      <c r="G19" s="48"/>
      <c r="H19" s="49"/>
      <c r="I19" s="30"/>
      <c r="J19" s="30"/>
    </row>
    <row r="20" spans="1:10" ht="11.25" customHeight="1" x14ac:dyDescent="0.25">
      <c r="A20" s="39"/>
      <c r="B20" s="39"/>
      <c r="C20" s="39"/>
      <c r="D20" s="39"/>
      <c r="E20" s="39"/>
      <c r="F20" s="39"/>
      <c r="G20" s="48"/>
      <c r="H20" s="49"/>
      <c r="I20" s="30"/>
      <c r="J20" s="30"/>
    </row>
    <row r="21" spans="1:10" ht="11.25" customHeight="1" x14ac:dyDescent="0.25">
      <c r="A21" s="39"/>
      <c r="B21" s="39"/>
      <c r="C21" s="39"/>
      <c r="D21" s="39"/>
      <c r="E21" s="39"/>
      <c r="F21" s="39"/>
      <c r="G21" s="48"/>
      <c r="H21" s="49"/>
      <c r="I21" s="30"/>
      <c r="J21" s="30"/>
    </row>
    <row r="22" spans="1:10" ht="11.25" customHeight="1" x14ac:dyDescent="0.25">
      <c r="A22" s="39"/>
      <c r="B22" s="39"/>
      <c r="C22" s="39"/>
      <c r="D22" s="39"/>
      <c r="E22" s="39"/>
      <c r="F22" s="39"/>
      <c r="G22" s="48"/>
      <c r="H22" s="49"/>
      <c r="I22" s="30"/>
      <c r="J22" s="30"/>
    </row>
    <row r="23" spans="1:10" ht="11.25" customHeight="1" x14ac:dyDescent="0.25">
      <c r="A23" s="39"/>
      <c r="B23" s="39"/>
      <c r="C23" s="39"/>
      <c r="D23" s="39"/>
      <c r="E23" s="39"/>
      <c r="F23" s="39"/>
      <c r="G23" s="48"/>
      <c r="H23" s="49"/>
      <c r="I23" s="30"/>
      <c r="J23" s="30"/>
    </row>
    <row r="24" spans="1:10" ht="11.25" customHeight="1" x14ac:dyDescent="0.25">
      <c r="A24" s="39"/>
      <c r="B24" s="39"/>
      <c r="C24" s="39"/>
      <c r="D24" s="39"/>
      <c r="E24" s="39"/>
      <c r="F24" s="39"/>
      <c r="G24" s="48"/>
      <c r="H24" s="49"/>
      <c r="I24" s="30"/>
      <c r="J24" s="30"/>
    </row>
    <row r="25" spans="1:10" ht="11.25" customHeight="1" thickBot="1" x14ac:dyDescent="0.3">
      <c r="A25" s="50"/>
      <c r="B25" s="50"/>
      <c r="C25" s="50"/>
      <c r="D25" s="50"/>
      <c r="E25" s="50"/>
      <c r="F25" s="50"/>
      <c r="G25" s="48"/>
      <c r="H25" s="49"/>
      <c r="I25" s="31"/>
      <c r="J25" s="31"/>
    </row>
    <row r="26" spans="1:10" ht="13.5" customHeight="1" thickTop="1" x14ac:dyDescent="0.25">
      <c r="G26" s="47" t="s">
        <v>5</v>
      </c>
      <c r="H26" s="47"/>
      <c r="I26" s="27">
        <f>SUM(I19:I25)</f>
        <v>0</v>
      </c>
      <c r="J26" s="27">
        <f>SUM(J19:J25)</f>
        <v>0</v>
      </c>
    </row>
    <row r="27" spans="1:10" x14ac:dyDescent="0.25">
      <c r="C27" s="52"/>
      <c r="D27" s="52"/>
    </row>
    <row r="28" spans="1:10" x14ac:dyDescent="0.25">
      <c r="A28" s="10" t="s">
        <v>15</v>
      </c>
      <c r="B28" s="21" t="s">
        <v>17</v>
      </c>
    </row>
    <row r="29" spans="1:10" x14ac:dyDescent="0.25">
      <c r="B29" s="21" t="s">
        <v>18</v>
      </c>
    </row>
    <row r="30" spans="1:10" x14ac:dyDescent="0.25">
      <c r="A30" s="10" t="s">
        <v>16</v>
      </c>
      <c r="B30" s="21" t="s">
        <v>19</v>
      </c>
    </row>
    <row r="31" spans="1:10" x14ac:dyDescent="0.25">
      <c r="B31" s="21" t="s">
        <v>20</v>
      </c>
    </row>
  </sheetData>
  <sheetProtection insertRows="0" selectLockedCells="1"/>
  <mergeCells count="33">
    <mergeCell ref="A6:I6"/>
    <mergeCell ref="A1:J2"/>
    <mergeCell ref="A3:B3"/>
    <mergeCell ref="C3:J3"/>
    <mergeCell ref="A4:B4"/>
    <mergeCell ref="C4:J4"/>
    <mergeCell ref="G16:H16"/>
    <mergeCell ref="A17:I17"/>
    <mergeCell ref="D18:F18"/>
    <mergeCell ref="G18:H18"/>
    <mergeCell ref="A19:C19"/>
    <mergeCell ref="D19:F19"/>
    <mergeCell ref="G19:H19"/>
    <mergeCell ref="A20:C20"/>
    <mergeCell ref="D20:F20"/>
    <mergeCell ref="G20:H20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G26:H26"/>
    <mergeCell ref="C27:D27"/>
    <mergeCell ref="A24:C24"/>
    <mergeCell ref="D24:F24"/>
    <mergeCell ref="G24:H24"/>
    <mergeCell ref="A25:C25"/>
    <mergeCell ref="D25:F25"/>
    <mergeCell ref="G25:H25"/>
  </mergeCells>
  <printOptions horizontalCentered="1"/>
  <pageMargins left="0.78740157480314965" right="0.78740157480314965" top="0.98425196850393704" bottom="0.98425196850393704" header="0" footer="0"/>
  <pageSetup paperSize="9" fitToHeight="0" orientation="landscape" r:id="rId1"/>
  <headerFooter>
    <oddHeader>&amp;L&amp;G&amp;C&amp;G&amp;R&amp;G</oddHeader>
    <oddFooter>&amp;R &amp;A Seite: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Übersicht </vt:lpstr>
      <vt:lpstr>Jahr 1</vt:lpstr>
      <vt:lpstr>Jahr 2</vt:lpstr>
      <vt:lpstr>Jahr 3</vt:lpstr>
      <vt:lpstr>Jahr 4</vt:lpstr>
      <vt:lpstr>Jahr 5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 Michaela</dc:creator>
  <cp:lastModifiedBy>Leutgeb Claudia</cp:lastModifiedBy>
  <cp:lastPrinted>2018-04-04T09:09:57Z</cp:lastPrinted>
  <dcterms:created xsi:type="dcterms:W3CDTF">2013-10-11T06:04:15Z</dcterms:created>
  <dcterms:modified xsi:type="dcterms:W3CDTF">2018-04-20T12:40:05Z</dcterms:modified>
</cp:coreProperties>
</file>